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можирово" sheetId="1" r:id="rId1"/>
  </sheets>
  <definedNames/>
  <calcPr fullCalcOnLoad="1"/>
</workbook>
</file>

<file path=xl/sharedStrings.xml><?xml version="1.0" encoding="utf-8"?>
<sst xmlns="http://schemas.openxmlformats.org/spreadsheetml/2006/main" count="631" uniqueCount="315">
  <si>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</si>
  <si>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</si>
  <si>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Решение совета депутатов Вахновокарского сельского поселения от 19-06-2007 № 113     " Об осуществлении первичного воинского учета на территории Администрации МО Вахновокарское сельское поселение" </t>
  </si>
  <si>
    <t xml:space="preserve">                                                                                                                                                                                                                                       01-06-2007 не установлен</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</si>
  <si>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</si>
  <si>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</si>
  <si>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</si>
  <si>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</si>
  <si>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</si>
  <si>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</si>
  <si>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</si>
  <si>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</si>
  <si>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Решение совета депутатов Доможировского сельского поселения от 12-12-2011 № 164 "Об утверждении Положения об административной комиссии Доможировского сельского поселения Ленинградской области"</t>
  </si>
  <si>
    <t>12.12.2011-не установлен</t>
  </si>
  <si>
    <t>Потановление №40   от 18.02.2014г  " О наделении должностных лиц Администрации Доможировского сельского поселения полномочиями по составлению протоколов об административных правонарушениях( с измен и дополнениями от 03.04.2015г №67)</t>
  </si>
  <si>
    <t>18.02.2014г- не установлен</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</si>
  <si>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</si>
  <si>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</si>
  <si>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</si>
  <si>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</si>
  <si>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</si>
  <si>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</si>
  <si>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</si>
  <si>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</si>
  <si>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Ст.часть 4 ст.15,часть 4 ст.65</t>
  </si>
  <si>
    <t>01.01.-31.12.2016г</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</si>
  <si>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</si>
  <si>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</si>
  <si>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5.5.2.1.16.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</si>
  <si>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5817</t>
  </si>
  <si>
    <t xml:space="preserve">10    03
</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</si>
  <si>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</si>
  <si>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</si>
  <si>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Соглашение от 09.01.2017г "О передаче Лодейнопольскому муниципальному району полномочий по вопросу комплектования книжного фонда библиотек"</t>
  </si>
  <si>
    <t>Соглашение от 11.01.2016г "О передаче Лодейнопольскому муниципальному району полномочий по вопросу комплектования книжного фонда библиотек"</t>
  </si>
  <si>
    <t>Соглашение от 19.04.2016г "О передаче Лодейнопольскому муниципальному району полномочий по муниципальному земельному контролю"</t>
  </si>
  <si>
    <t>01.01.-31.12.2017г</t>
  </si>
  <si>
    <t>01.04.-31.12.2016г</t>
  </si>
  <si>
    <t>Соглашение от 09.01.2017г "О передаче Лодейнопольскому муниципальному району Лен.области полномочий по формированию и исполнению бюджета"</t>
  </si>
  <si>
    <t>Соглашение от 11.01.2016г "О передаче Лодейнопольскому муниципальному району Лен.области полномочий по формированию и исполнению бюджета"</t>
  </si>
  <si>
    <t>01.01.2016-31.12.2016</t>
  </si>
  <si>
    <t>Соглашение от 13.12.2016г "О передаче Лодейнопольскому муниципальному району полномочий по муниципальному земельному контролю"</t>
  </si>
  <si>
    <t xml:space="preserve"> Соглашение о передаче контрольно-счетной комиссии МО Лодейнопольский муниципальный район Ленинградской области полномочий по осуществлению внешнего муниципального финансового контроля от 25.12.2014</t>
  </si>
  <si>
    <t xml:space="preserve"> Соглашение о передаче контрольно-счетной комиссии МО Лодейнопольский муниципальный район Ленинградской области полномочий по осуществлению внешнего муниципального финансового контроля от 09.01.2017</t>
  </si>
  <si>
    <t xml:space="preserve">Решение совета депутатов Доможировского сельского поселения от 26-04-2013 №  230  "Об организации работы общественного совета, старосты   Доможировского сельского поселения"   </t>
  </si>
  <si>
    <t>26.04.2013 не установлен</t>
  </si>
  <si>
    <t>02.04.2016г</t>
  </si>
  <si>
    <t xml:space="preserve">
10    01
</t>
  </si>
  <si>
    <t>Соглашение от 09.01.2017г "О передаче Лодейнопольскому муниципальному району полномочий по вопросу в сфере жилищных отношений"</t>
  </si>
  <si>
    <t>Соглашение от 11.01.16 "О передаче Лодейнопольскому муниципальному району полномочий по осуществлению выплат пенсий за выслугу лет муниципальным служащим и доплаты к пенсии лицам,замещавшим выборные муниципальные должности"</t>
  </si>
  <si>
    <t>Соглашение о передаче району полномочий по осуществлению выплат пенсии за выслугу лет муниципальным служащим и доплаты к пенсии лицам, замещавшим выборные муниципальные должности от 09.01.2017</t>
  </si>
  <si>
    <t xml:space="preserve">01.01.2017г </t>
  </si>
  <si>
    <t>РСД от 13.12.2016 года № 93 «О размерах должностных окладов  работников, замещающих должности муниципальной службы и работников, замещающих должности, не являющиеся должностями муниципальной службы в Администрации Доможировского сельского поселения Лодейнопольского муниципального района Ленинградской области»</t>
  </si>
  <si>
    <t>Постановление  Администрации  Доможировского сельского поселения Лодейнопольского муниципального района Ленинградской области от 27.10.2016г. № 243 «О лимитах потребления электрической энергии, тепловой энергии, водопотребления и  водоотведения стоков юридическими лицами, содержание которых финансируется за счет средств бюджета   Доможировского сельского поселения Лодейнопольского муниципального района  Ленинградской области на 2017 год»</t>
  </si>
  <si>
    <t>Постановление Администрации Доможировского сельского поселения от 30.12.16 №294 "Об утверждении Положения о системах оплаты труда в муниципальных бюджетных учреждениях и казенных учрежденияхДоможировского сельского поселения"</t>
  </si>
  <si>
    <t>22.07.2013-31.12.2016</t>
  </si>
  <si>
    <t xml:space="preserve">Постановление Администрации № 296 от 30.12.2016 " О перечне бюджетных обязательств,финансируемых за счёт иных межбюджетных трансфертов из бюджета Лодейнопольского райрна Лен. области в 2017г </t>
  </si>
  <si>
    <t xml:space="preserve"> Постановление Администрации от 06.08.2013 г. № 147 "О мерах по поэтапному повышению заработной платы работников муниципального учреждения культуры Доможировского сельского поселения и утверждения плана мероприятий (дорожной карты"), направленного на повышение эффективности сферы культуры и совершенствовании оплаты труда работников учреждений культуры."( с измениями )</t>
  </si>
  <si>
    <t xml:space="preserve">Постановление Администрации № 296 от 30.12.2016 " О перечне бюджетных обязательств,финансируемых за счёт иных межбюджетных трансфертов из бюджета Лодейнопольского района Лен. области в 2017г </t>
  </si>
  <si>
    <t xml:space="preserve">Постановление Администрации №31 от 09.03.2016 " О перечне бюджетных обязательств,финансируемых за счёт иных межбюджетных трансфертов из бюджета Лодейнопольского района Лен. области в 2016г </t>
  </si>
  <si>
    <t>Постановление Администрации № 31 от 09.03.2016 " О перечне бюджетных обязательств,финансируемых за счёт иных межбюджетных трансфертов из бюджета Лодейнопольского райрна Лен. области в 2016г ( С ИЗМЕН И ДОПОЛНЕНИЯМИ)</t>
  </si>
  <si>
    <t>01.01.2016г</t>
  </si>
  <si>
    <t>01.01.2017г</t>
  </si>
  <si>
    <t>Постановление Администрации №31 от 09.03.2016 " О перечне бюджетных обязательств,финансируемых за счёт иных межбюджетных трансфертов из бюджета Лодейнопольского райрна Лен. области в 2016г ( С ИЗМЕН И ДОПОЛНЕНИЯМИ)</t>
  </si>
  <si>
    <t>РСД №47 от 18.08.2015г.Об утверждении Положения об Общественном совете на части территории д.Доможирово-административного центра Доможировского сельского поселения</t>
  </si>
  <si>
    <t xml:space="preserve">Постановление Администрации от 28.12.2012г. № 264  "Об утверждении порядка предоставления  субсидий 
в целях  возмещения   затрат 
или недополученных доходов 
в связи с оказанием услуг  по 
организации работы бань" 
</t>
  </si>
  <si>
    <t>28.12.2012 не установлен</t>
  </si>
  <si>
    <t xml:space="preserve">Постановление Администрации от 05.09.2016г № 191 "Об утверждении Положения о порядке 
организации и ведения Гражданской обороны 
в Доможировском сельском поселении"
</t>
  </si>
  <si>
    <t>05.09.2016 - не установлен</t>
  </si>
  <si>
    <t xml:space="preserve">Решение совета депутатов от 24.05.2011 №124 "Об утверждении Положения об обеспечении первичных мер пожарной безопасности в границах Вахновокарского сельского поселения"    Соглашение о взаимодействии при тушении пожаров и возгораний на территории Доможировского сельского поселения с ОАО "Доможировский ЛПХ"  от 01.01.2016г.                  </t>
  </si>
  <si>
    <t xml:space="preserve">Постановление Администрации от 05.09.2016г№ 192  Об утверждении Положения о участии в профилактике терроризма и экстремизма, минимизации и (или) ликвидации последствий проявлений терроризма и экстремизма на территории Доможировского  сельского поселения Лодейнопольского 
муниципального района Ленинградской области
</t>
  </si>
  <si>
    <t>03   09                                             01   11</t>
  </si>
  <si>
    <t>Постановление Администрации №46 от 19.03.2015г " Об утверждении плана мероприятий ("Дорожная карта") " О реализации мероприятий в рамках гос.программы " Развитие автомобильных дорог Ленинградской области"</t>
  </si>
  <si>
    <t xml:space="preserve">Постановление Администрации МО района от 28.03.2016 г. №  306     " Об  утверждении плана мероприятий по развитию общественной инфраструктуры муниципального значения в Лодейнопольском муниципальном районе"( С изменниями) </t>
  </si>
  <si>
    <t>28.03.2016г</t>
  </si>
  <si>
    <t>Распоряжение Администрации МО Лодейнопольского района от 31.03.16г № 44-р " Об уполномоченном органе и перечне мероприятий по подготовке и проведению    Дня образования Ленингрдской области"</t>
  </si>
  <si>
    <t>Решение совета депутатов от 23.12.2014 № 22"Об установлении на территории Доможировского сельского поселения размера платы за пользование жилым помещением(платы за наём) и размера платы за содержание и ремонт жилого помещения"</t>
  </si>
  <si>
    <t>20.06.2012г</t>
  </si>
  <si>
    <t>20.06.2012г.</t>
  </si>
  <si>
    <t xml:space="preserve">05    01
</t>
  </si>
  <si>
    <t>РСД № 49 от 16.03.2010г. «Об утверждении Положения об общественной жилищной комиссии по рассмотрению вопросов связанных с ведением учета граждан в качестве нуждающихся в жилых помещениях, предоставлением жилых помещений по договорам социального найма и жилых помещений специализированного жилого фонда, снятием граждан с учета в качестве нуждающихсяв жилых помещениях»</t>
  </si>
  <si>
    <t>16.03.2010г</t>
  </si>
  <si>
    <t>Постановление Администрации от 07.09.2012 г. № 150 "Об установлении расчетной величины для расчета должностных окладов работников муниципальных казённых учреждений, финансируемых из бюджета Доможировского сельского поселения Лодейнопольского муниципального района Ленинградской области"</t>
  </si>
  <si>
    <t>РСД №47 от 18.08.2015г.Об утверждении Положения об Общественном совете на части территории д.Доможирово-административного центра Доможировского сельского поселения"</t>
  </si>
  <si>
    <t>Итого по поселению</t>
  </si>
  <si>
    <t xml:space="preserve">Руководитель </t>
  </si>
  <si>
    <t>(подпись)</t>
  </si>
  <si>
    <t>(расшифровка подписи)</t>
  </si>
  <si>
    <t>Исполнитель</t>
  </si>
  <si>
    <t/>
  </si>
  <si>
    <t>Реестр расходных обязательств муниципального образования</t>
  </si>
  <si>
    <t>Финансовый орган субъекта Российской Федерации</t>
  </si>
  <si>
    <t>Лодейнопольский муниципальный район Ленинградской области</t>
  </si>
  <si>
    <t>Наименование бюджета</t>
  </si>
  <si>
    <t>Бюджет муниципального образования Доможировское сельское поселение Лодейнопольского муниципального района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</si>
  <si>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</si>
  <si>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</si>
  <si>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</si>
  <si>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Объем средств на исполнение расходного обязательства </t>
  </si>
  <si>
    <t>Код строки</t>
  </si>
  <si>
    <t>Российской Федерации</t>
  </si>
  <si>
    <t>субъекта Российской Федерации</t>
  </si>
  <si>
    <t>муниципального образования</t>
  </si>
  <si>
    <t>плановый период</t>
  </si>
  <si>
    <t>Наименование, номер и дата</t>
  </si>
  <si>
    <t>Номер статьи (подстатьи), пункта (подпункта)</t>
  </si>
  <si>
    <t>Дата вступления в силу и срок действия</t>
  </si>
  <si>
    <t>Подраздел</t>
  </si>
  <si>
    <t>по плану</t>
  </si>
  <si>
    <t>по факту заполнения</t>
  </si>
  <si>
    <t>1</t>
  </si>
  <si>
    <t>2</t>
  </si>
  <si>
    <t>3</t>
  </si>
  <si>
    <t>4</t>
  </si>
  <si>
    <t>5</t>
  </si>
  <si>
    <t>6</t>
  </si>
  <si>
    <t>7</t>
  </si>
  <si>
    <t>8</t>
  </si>
  <si>
    <t>11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</si>
  <si>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</si>
  <si>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</si>
  <si>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 xml:space="preserve">                                    X</t>
  </si>
  <si>
    <t>Х</t>
  </si>
  <si>
    <t>в том числе:</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</si>
  <si>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</si>
  <si>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</si>
  <si>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Федеральный закон от 06.10.2003 № 131-ФЗ "Об общих принципах организации местного самоуправления в Российской Федерации"</t>
  </si>
  <si>
    <t>Ст.14</t>
  </si>
  <si>
    <t>06.10.2003 -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</si>
  <si>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</si>
  <si>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В целом</t>
  </si>
  <si>
    <t>17.03.2015 - 31.12.2015</t>
  </si>
  <si>
    <t xml:space="preserve">13    01
</t>
  </si>
  <si>
    <t>5.1.3. владение, пользование и распоряжение имуществом, находящимся в муниципальной собственности сельского поселения</t>
  </si>
  <si>
    <t>5004</t>
  </si>
  <si>
    <t xml:space="preserve">Решение совета депутатов  Вахновокарского сельского поселения  от 28-03-2006 № 43 "Об утверждении Положения о порядке управления и распоряжения муниципальной собственностью Вахновокарского сельского поселения Лодейнопольского муниципального района Ленинградской области" с внесенными изменениями от 08-09-09 № 217      </t>
  </si>
  <si>
    <t>в целом</t>
  </si>
  <si>
    <t xml:space="preserve">28.03.2006-не установлен                                                                                                                                                                                                                                                                                                                                                </t>
  </si>
  <si>
    <t>Федеральный закон от 24.07.2007 № 221-ФЗ "О государственном кадастре недвижимости"</t>
  </si>
  <si>
    <t>30.07.2007 - не установ</t>
  </si>
  <si>
    <t>5.1.4. обеспечение первичных мер пожарной безопасности в границах населенных пунктов сельского поселения</t>
  </si>
  <si>
    <t>5005</t>
  </si>
  <si>
    <t xml:space="preserve">Постановление Администрации №195 от 07.09.2016г " Об утверждении методики прогнозирования поступлений по источникам финансирования дефицита бюджета   Доможировского сельского поселения…"         </t>
  </si>
  <si>
    <t>07.09.2016г.</t>
  </si>
  <si>
    <t>Постановление Администрации №204 от 03.08.2015г. ( с изменнеиями и дополнениями) Об утверждении муниципальной программы " Обеспечение устойчивого функционирования и развития коммунальной и нженерной инфраструктуры и повышение энергоэффективности в Доможировском сельском поселении"</t>
  </si>
  <si>
    <t>03.08.2015г.</t>
  </si>
  <si>
    <t>Закон Ленинградской области от 25.12.2006 № 169-оз "О пожарной безопасности Ленинградской области"</t>
  </si>
  <si>
    <t>Ст.8-1</t>
  </si>
  <si>
    <t>08.01.2007 - не установ</t>
  </si>
  <si>
    <t>24.05.2011-не установлен</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</si>
  <si>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</si>
  <si>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</si>
  <si>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</si>
  <si>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21.12.1994 № 69-ФЗ "О пожарной безопасности"</t>
  </si>
  <si>
    <t>Ст.19</t>
  </si>
  <si>
    <t>05.01.1995 - не установ</t>
  </si>
  <si>
    <t>5.1.5. создание условий для обеспечения жителей сельского поселения услугами связи, общественного питания, торговли и бытового обслуживания</t>
  </si>
  <si>
    <t>5006</t>
  </si>
  <si>
    <t xml:space="preserve">Решение совета депутатов Доможироского сельского поселения от 24.02.2015 № 27 "Об установлении тарифов на услуги бань, расположенных на территории Доможировского сельского поселения" </t>
  </si>
  <si>
    <t>04.03.2015г</t>
  </si>
  <si>
    <t>5.1.6. создание условий для организации досуга и обеспечения жителей сельского поселения услугами организаций культуры</t>
  </si>
  <si>
    <t>5007</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</si>
  <si>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</si>
  <si>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 xml:space="preserve"> П.7</t>
  </si>
  <si>
    <t>01.09.2011 - не установ</t>
  </si>
  <si>
    <t xml:space="preserve"> Постановление Администрации от 06.08.2013 г. № 147 "О мерах по поэтапному повышению заработной платы работников муниципального учреждения культуры Доможировского сельского поселения и утверждения плана мероприятий (дорожной карты"), направленного на повышение эффективности сферы культуры и совершенствовании оплаты труда работников учреждений культуры."( с измен от 24.09.2014г №197 и 15.07.2015г №169)</t>
  </si>
  <si>
    <t xml:space="preserve">08    01
</t>
  </si>
  <si>
    <t xml:space="preserve">РСД от 27.06.2011 г. №133 «Об утверждении Положения об оплате труда работников муниципальных бюджетных и казенных учреждений» </t>
  </si>
  <si>
    <t>01.01.2012г не установлен</t>
  </si>
  <si>
    <t>Постановление Администрации Вахновокарского сельского поселения от 22.08.11 №125 "Об утверждении Положения о системах оплаты труда в муниципальных бюджетных учреждениях и казенных учреждениях Вахновокарского сельского поселения"</t>
  </si>
  <si>
    <t>Приложение к Порядку составления и ведения реестра расходных обязательств, утверждёного Постановлением Администрации Доможировского сельского поселения 14.06.2016г№124</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</si>
  <si>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</si>
  <si>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</si>
  <si>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</si>
  <si>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приложение1</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</si>
  <si>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</si>
  <si>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</si>
  <si>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 xml:space="preserve">11    01
</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</si>
  <si>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</si>
  <si>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</si>
  <si>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 xml:space="preserve">Решение совета депутатов № 227 от 26.12.13"Об утверждении правил внешнего благоустройства территорий" </t>
  </si>
  <si>
    <t>26.12.2013        не установлен</t>
  </si>
  <si>
    <t xml:space="preserve">
05    03
</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</si>
  <si>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</si>
  <si>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5011</t>
  </si>
  <si>
    <t xml:space="preserve">05    03
</t>
  </si>
  <si>
    <t>текущий 2017 г план на 01.01.2017г.</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</si>
  <si>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</si>
  <si>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</si>
  <si>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 xml:space="preserve">04    05
</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</si>
  <si>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</si>
  <si>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</si>
  <si>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</si>
  <si>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02.06.2014 - не установ</t>
  </si>
  <si>
    <t xml:space="preserve">05    02
05    03
</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</si>
  <si>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</si>
  <si>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</si>
  <si>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Решение совета депутатов от 16.03.2013 № 243 "Об утверждении Положения о газификации индивидуального жилищного фонда в населенных пунктах Доможировского сельского поселения"</t>
  </si>
  <si>
    <t>Федеральный закон от 30.12.2004 № 210-ФЗ "Об основах регулирования тарифов организаций коммунального комплекса"</t>
  </si>
  <si>
    <t>Ст.5</t>
  </si>
  <si>
    <t xml:space="preserve"> 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</si>
  <si>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 xml:space="preserve">          _______________________</t>
  </si>
  <si>
    <t>01.01.2006 - не установ</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</si>
  <si>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</si>
  <si>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</si>
  <si>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 xml:space="preserve">Постановление Правительства Ленинградской области от 04.02.2014 № 15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</si>
  <si>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20.03.2014 - не установ</t>
  </si>
  <si>
    <t>5827 - 5.5.2.1.26.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</si>
  <si>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</si>
  <si>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</si>
  <si>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</si>
  <si>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</si>
  <si>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на 01.01. 2017 г.</t>
  </si>
  <si>
    <t xml:space="preserve">01    13
</t>
  </si>
  <si>
    <t xml:space="preserve">01    13
05    02
</t>
  </si>
  <si>
    <t xml:space="preserve">
04    12
</t>
  </si>
  <si>
    <t xml:space="preserve">01    03
01    13
01     06
</t>
  </si>
  <si>
    <t>01    04
01    13</t>
  </si>
  <si>
    <t>01     04</t>
  </si>
  <si>
    <t>2020=2019 г</t>
  </si>
  <si>
    <t>очередной 2018 г СФП</t>
  </si>
  <si>
    <t>2019 г СФП</t>
  </si>
  <si>
    <t>отчетный 2016 г</t>
  </si>
  <si>
    <t xml:space="preserve">04    09
</t>
  </si>
  <si>
    <t>Решение совета депутатов № 274 от 06.02.14 "О создании дорожного фонда Доможировского сельского поселения Лодейнопольского муниципального района Ленинградской области (с измен от 22.04.2014г №283)</t>
  </si>
  <si>
    <t>25.03.2015г</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</si>
  <si>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</si>
  <si>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</si>
  <si>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</si>
  <si>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22.07.2014 - не установ</t>
  </si>
  <si>
    <t>Федеральный закон от 29.12.2004 № 188-ФЗ "Жилищный кодекс"</t>
  </si>
  <si>
    <t>01.03.2005 - не установ</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</si>
  <si>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</si>
  <si>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</si>
  <si>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Распоряжение Правительства Ленинградской области от 31.01.2007 № 30-р "О мерах по противодействию терроризму на территории Ленинградской области"</t>
  </si>
  <si>
    <t>Ст.1</t>
  </si>
  <si>
    <t>14.02.2007 - не установ</t>
  </si>
  <si>
    <t xml:space="preserve">03    09
</t>
  </si>
  <si>
    <t>5.1.20. участие в предупреждении и ликвидации последствий чрезвычайных ситуаций в границах сельского поселения</t>
  </si>
  <si>
    <t>5021</t>
  </si>
  <si>
    <t>Постановление Администрации Вахновокарского сельского поселения от 30.01.2007 № 7 "Об утверждении Положения о порядке расходования средств резервного фонда Администрации Вахновокарского сельского поселения"</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</si>
  <si>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</si>
  <si>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</si>
  <si>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</si>
  <si>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Постановление Администрации Доможировского сельского поселения от 11.02.2014 № 25 «Об утверждении Положения о порядке предоставления мат.помощи гражданам пострадавшим от стихийных бедствий на территории Доможировского сельского поселения."</t>
  </si>
  <si>
    <t>11.02.2014 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</si>
  <si>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</si>
  <si>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</si>
  <si>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</si>
  <si>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</si>
  <si>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Решение совета депутатов от 26.03.2013 № 229 "Об утверждении Положения об организации библиотчечного обслуживания населения,компектование и обеспечение сохранности библиотечных фондов Доможировского сельского поселения"</t>
  </si>
  <si>
    <t>Постановление Администрации от 22.08.2011 г. № 125 «Об утверждении Положения о системах оплаты труда в муниципальных бюджетных и муниципальных казенных учреждениях   Доможировского сельского поселения Лодейнопольского муниципального района Ленинградской области по видам экономической деятельности»</t>
  </si>
  <si>
    <t>02.09.2011г-не опрелелён</t>
  </si>
  <si>
    <t>Решение совета депутатов №133 от 27.06.2011г. «Об утверждении положения об оплате труда работников муниципальных бюджетных и казённых учреждений»</t>
  </si>
  <si>
    <t>Федеральный закон от 29.12.1994 № 78-ФЗ "О библиотечном деле"</t>
  </si>
  <si>
    <t>Ст.40</t>
  </si>
  <si>
    <t>02.01.1995 - не установ</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</si>
  <si>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</si>
  <si>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 xml:space="preserve"> П.2,3</t>
  </si>
  <si>
    <t>17.04.2009 - не установ</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</si>
  <si>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</si>
  <si>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</si>
  <si>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</si>
  <si>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</si>
  <si>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5.1.25. участие в организации деятельности по сбору (в том числе раздельному сбору) и транспортированию твердых коммунальных отходов</t>
  </si>
  <si>
    <t>5026</t>
  </si>
  <si>
    <t>Федеральный закон от 10.01.2002 № 7-ФЗ "Об охране окружающей среды"</t>
  </si>
  <si>
    <t>12.01.2002 - не установ</t>
  </si>
  <si>
    <t>Решение совета депутатов  Вахновокарского сельского поселения от 19-06-2006 № 59 "О порядке сбора и удаления бытовых отходов на территории  Вахновокарского сельского поселения"</t>
  </si>
  <si>
    <t>01-06-2006  не установлен</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</si>
  <si>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</si>
  <si>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</si>
  <si>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РСД №37 от 12.05.2015г " Правила землепользования и застройки  территории Доможировского сельского поселения….."</t>
  </si>
  <si>
    <t>21.05.2015г- не установлен</t>
  </si>
  <si>
    <t>5.1.27. организация ритуальных услуг и содержание мест захоронения</t>
  </si>
  <si>
    <t>5028</t>
  </si>
  <si>
    <t xml:space="preserve"> Решение совета депутатов №216 от 18.12.12 "Об утверждении Положения о погребении и похоронном деле на территории Доможировского сельского поселения Лодейнопольского муниципального района Лен.области"</t>
  </si>
  <si>
    <t xml:space="preserve">25.12.2012 не установлен     </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</si>
  <si>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</si>
  <si>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</si>
  <si>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</si>
  <si>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</si>
  <si>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</si>
  <si>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</si>
  <si>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</si>
  <si>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</si>
  <si>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</si>
  <si>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</si>
  <si>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</si>
  <si>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</si>
  <si>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</si>
  <si>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Решение совета депутатов от 08.09.09 № 213 "Об утверждении Положения о порядке присвоения и сохранения классных чинов муниципальным служащим Администрации Вахновокарского сельского поселения"</t>
  </si>
  <si>
    <t>01-01-2010   не установлен</t>
  </si>
  <si>
    <t xml:space="preserve">01    04
01    13
</t>
  </si>
  <si>
    <t>РСД от 20.06.2012 года № 192 «О размерах должностных окладов  работников замещающих должности муниципальной службы и работников замещающих должности не являющиеся должностями муниципальной службы в Администрации Доможировского сельского поселения Лодейнопольского муниципального района Ленинградской области» (с измен и дополнениями)</t>
  </si>
  <si>
    <t>Федеральный закон от 02.03.2007 № 25-ФЗ "О муниципальной службе в Российской Федерации"</t>
  </si>
  <si>
    <t>01.06.2007 - не установ</t>
  </si>
  <si>
    <t>Постановление Администрации Доможировского сельского поселения от 28.03.12 № 48"О порядке назначения и выплаты пенсии за выслугу лет лицам,замещавшим муниципальные должности муниципальной службы и доплаты пенсии лицам, замещавшим муниципальные должности в Домиожировском сельском поселении Ленинградской области"</t>
  </si>
  <si>
    <t>28.03.2012г-не определён</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</si>
  <si>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</si>
  <si>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</si>
  <si>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Ст.17</t>
  </si>
  <si>
    <t xml:space="preserve">01    13
</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</si>
  <si>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</si>
  <si>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5116</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</si>
  <si>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</si>
  <si>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</si>
  <si>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 не установ</t>
  </si>
  <si>
    <t xml:space="preserve">05    02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</si>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</sst>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419]###\ ###\ ###\ ###\ ##0.0"/>
    <numFmt numFmtId="189" formatCode="0.0"/>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77">
    <font>
      <sz val="10"/>
      <name val="Arial"/>
      <family val="0"/>
    </font>
    <font>
      <sz val="11"/>
      <color indexed="8"/>
      <name val="Calibri"/>
      <family val="2"/>
    </font>
    <font>
      <sz val="11"/>
      <name val="Calibri"/>
      <family val="0"/>
    </font>
    <font>
      <sz val="7"/>
      <name val="Arial Narrow"/>
      <family val="0"/>
    </font>
    <font>
      <b/>
      <sz val="10"/>
      <name val="Arial"/>
      <family val="0"/>
    </font>
    <font>
      <sz val="9"/>
      <name val="Arial"/>
      <family val="0"/>
    </font>
    <font>
      <b/>
      <sz val="9"/>
      <name val="Arial"/>
      <family val="0"/>
    </font>
    <font>
      <sz val="9"/>
      <name val="Arial Narrow"/>
      <family val="0"/>
    </font>
    <font>
      <sz val="8"/>
      <name val="Arial Narrow"/>
      <family val="0"/>
    </font>
    <font>
      <sz val="8"/>
      <name val="Arial"/>
      <family val="0"/>
    </font>
    <font>
      <b/>
      <sz val="9"/>
      <name val="Arial Narrow"/>
      <family val="0"/>
    </font>
    <font>
      <sz val="7"/>
      <name val="Calibri"/>
      <family val="0"/>
    </font>
    <font>
      <sz val="7"/>
      <name val="Arial"/>
      <family val="2"/>
    </font>
    <font>
      <sz val="7"/>
      <name val="Times New Roman"/>
      <family val="1"/>
    </font>
    <font>
      <sz val="7"/>
      <name val="Times New Roman CYR"/>
      <family val="1"/>
    </font>
    <font>
      <sz val="11"/>
      <name val="Times New Roman"/>
      <family val="1"/>
    </font>
    <font>
      <sz val="9"/>
      <name val="Times New Roman"/>
      <family val="1"/>
    </font>
    <font>
      <sz val="8"/>
      <name val="Times New Roman"/>
      <family val="1"/>
    </font>
    <font>
      <b/>
      <sz val="11"/>
      <name val="Calibri"/>
      <family val="0"/>
    </font>
    <font>
      <b/>
      <sz val="8"/>
      <name val="Arial Narrow"/>
      <family val="2"/>
    </font>
    <font>
      <sz val="8"/>
      <name val="Calibri"/>
      <family val="0"/>
    </font>
    <font>
      <sz val="10"/>
      <name val="Times New Roman"/>
      <family val="1"/>
    </font>
    <font>
      <sz val="7"/>
      <color indexed="8"/>
      <name val="Times New Roman"/>
      <family val="1"/>
    </font>
    <font>
      <sz val="9"/>
      <color indexed="8"/>
      <name val="Arial Narrow"/>
      <family val="2"/>
    </font>
    <font>
      <sz val="9"/>
      <color indexed="8"/>
      <name val="Times New Roman"/>
      <family val="1"/>
    </font>
    <font>
      <sz val="8"/>
      <color indexed="8"/>
      <name val="Arial"/>
      <family val="2"/>
    </font>
    <font>
      <sz val="11"/>
      <color indexed="8"/>
      <name val="Times New Roman"/>
      <family val="1"/>
    </font>
    <font>
      <sz val="7"/>
      <color indexed="10"/>
      <name val="Times New Roman"/>
      <family val="1"/>
    </font>
    <font>
      <sz val="10"/>
      <color indexed="10"/>
      <name val="Times New Roman"/>
      <family val="1"/>
    </font>
    <font>
      <sz val="7"/>
      <color indexed="10"/>
      <name val="Arial"/>
      <family val="2"/>
    </font>
    <font>
      <sz val="7"/>
      <color indexed="10"/>
      <name val="Times New Roman CYR"/>
      <family val="1"/>
    </font>
    <font>
      <sz val="9"/>
      <color indexed="12"/>
      <name val="Arial Narrow"/>
      <family val="0"/>
    </font>
    <font>
      <sz val="11"/>
      <color indexed="12"/>
      <name val="Calibri"/>
      <family val="0"/>
    </font>
    <font>
      <sz val="8"/>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7"/>
      <color indexed="8"/>
      <name val="Arial Narrow"/>
      <family val="2"/>
    </font>
    <font>
      <sz val="10"/>
      <color indexed="8"/>
      <name val="Times New Roman"/>
      <family val="1"/>
    </font>
    <font>
      <sz val="7"/>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Arial"/>
      <family val="2"/>
    </font>
    <font>
      <sz val="7"/>
      <color theme="1"/>
      <name val="Arial Narrow"/>
      <family val="2"/>
    </font>
    <font>
      <sz val="7"/>
      <color theme="1"/>
      <name val="Times New Roman CYR"/>
      <family val="1"/>
    </font>
    <font>
      <sz val="7"/>
      <color theme="1"/>
      <name val="Times New Roman"/>
      <family val="1"/>
    </font>
    <font>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
      <left/>
      <right/>
      <top>
        <color indexed="63"/>
      </top>
      <bottom style="thin">
        <color indexed="8"/>
      </bottom>
    </border>
    <border>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style="thin"/>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border>
    <border>
      <left/>
      <right style="thin">
        <color indexed="8"/>
      </right>
      <top style="thin">
        <color indexed="8"/>
      </top>
      <bottom style="thin"/>
    </border>
    <border>
      <left>
        <color indexed="63"/>
      </left>
      <right style="thin"/>
      <top style="thin"/>
      <bottom>
        <color indexed="63"/>
      </bottom>
    </border>
    <border>
      <left/>
      <right style="thin">
        <color indexed="8"/>
      </right>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bottom style="thin"/>
    </border>
    <border>
      <left/>
      <right style="thin"/>
      <top style="thin">
        <color indexed="8"/>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style="thin">
        <color indexed="8"/>
      </left>
      <right>
        <color indexed="63"/>
      </right>
      <top style="thin"/>
      <bottom style="thin"/>
    </border>
    <border>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right style="thin"/>
      <top style="thin">
        <color indexed="8"/>
      </top>
      <bottom/>
    </border>
    <border>
      <left/>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color indexed="8"/>
      </right>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style="thin">
        <color indexed="8"/>
      </bottom>
    </border>
    <border>
      <left style="thin"/>
      <right style="thin">
        <color indexed="8"/>
      </right>
      <top style="thin"/>
      <bottom style="thin"/>
    </border>
    <border>
      <left style="thin"/>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0" borderId="0">
      <alignment/>
      <protection/>
    </xf>
    <xf numFmtId="0" fontId="0"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0" fillId="32" borderId="0" applyNumberFormat="0" applyBorder="0" applyAlignment="0" applyProtection="0"/>
  </cellStyleXfs>
  <cellXfs count="476">
    <xf numFmtId="0" fontId="0" fillId="0" borderId="0" xfId="0" applyAlignment="1">
      <alignment/>
    </xf>
    <xf numFmtId="0" fontId="2" fillId="0" borderId="0" xfId="0" applyFont="1" applyFill="1" applyBorder="1" applyAlignment="1">
      <alignment/>
    </xf>
    <xf numFmtId="0" fontId="7" fillId="0" borderId="10" xfId="33" applyNumberFormat="1" applyFont="1" applyFill="1" applyBorder="1" applyAlignment="1">
      <alignment horizontal="center" vertical="top" wrapText="1" readingOrder="1"/>
      <protection/>
    </xf>
    <xf numFmtId="0" fontId="7" fillId="0" borderId="11" xfId="33" applyNumberFormat="1" applyFont="1" applyFill="1" applyBorder="1" applyAlignment="1">
      <alignment horizontal="center" vertical="top" wrapText="1" readingOrder="1"/>
      <protection/>
    </xf>
    <xf numFmtId="0" fontId="2" fillId="0" borderId="12" xfId="33" applyNumberFormat="1" applyFont="1" applyFill="1" applyBorder="1" applyAlignment="1">
      <alignment vertical="top" wrapText="1"/>
      <protection/>
    </xf>
    <xf numFmtId="0" fontId="2" fillId="0" borderId="13" xfId="33" applyNumberFormat="1" applyFont="1" applyFill="1" applyBorder="1" applyAlignment="1">
      <alignment vertical="top" wrapText="1"/>
      <protection/>
    </xf>
    <xf numFmtId="0" fontId="2" fillId="0" borderId="14" xfId="33" applyNumberFormat="1" applyFont="1" applyFill="1" applyBorder="1" applyAlignment="1">
      <alignment vertical="top" wrapText="1"/>
      <protection/>
    </xf>
    <xf numFmtId="0" fontId="7" fillId="0" borderId="15" xfId="33" applyNumberFormat="1" applyFont="1" applyFill="1" applyBorder="1" applyAlignment="1">
      <alignment horizontal="center" vertical="top" wrapText="1" readingOrder="1"/>
      <protection/>
    </xf>
    <xf numFmtId="0" fontId="7" fillId="0" borderId="16"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horizontal="center" vertical="top" wrapText="1" readingOrder="1"/>
      <protection/>
    </xf>
    <xf numFmtId="0" fontId="8" fillId="0" borderId="16" xfId="33" applyNumberFormat="1" applyFont="1" applyFill="1" applyBorder="1" applyAlignment="1">
      <alignment horizontal="center" vertical="center" wrapText="1" readingOrder="1"/>
      <protection/>
    </xf>
    <xf numFmtId="0" fontId="9" fillId="0" borderId="15" xfId="33" applyNumberFormat="1" applyFont="1" applyFill="1" applyBorder="1" applyAlignment="1">
      <alignment horizontal="left" vertical="center" wrapText="1" readingOrder="1"/>
      <protection/>
    </xf>
    <xf numFmtId="0" fontId="7" fillId="0" borderId="15" xfId="33" applyNumberFormat="1" applyFont="1" applyFill="1" applyBorder="1" applyAlignment="1">
      <alignment vertical="top" wrapText="1" readingOrder="1"/>
      <protection/>
    </xf>
    <xf numFmtId="0" fontId="2" fillId="0" borderId="17" xfId="0" applyFont="1" applyFill="1" applyBorder="1" applyAlignment="1">
      <alignment/>
    </xf>
    <xf numFmtId="0" fontId="2" fillId="0" borderId="18" xfId="0" applyFont="1" applyFill="1" applyBorder="1" applyAlignment="1">
      <alignment/>
    </xf>
    <xf numFmtId="0" fontId="2" fillId="0" borderId="11" xfId="33" applyNumberFormat="1" applyFont="1" applyFill="1" applyBorder="1" applyAlignment="1">
      <alignment vertical="top" wrapText="1"/>
      <protection/>
    </xf>
    <xf numFmtId="188" fontId="7" fillId="0" borderId="11" xfId="33" applyNumberFormat="1" applyFont="1" applyFill="1" applyBorder="1" applyAlignment="1">
      <alignment vertical="top" wrapText="1" readingOrder="1"/>
      <protection/>
    </xf>
    <xf numFmtId="0" fontId="2" fillId="0" borderId="16" xfId="33" applyNumberFormat="1" applyFont="1" applyFill="1" applyBorder="1" applyAlignment="1">
      <alignment vertical="top" wrapText="1"/>
      <protection/>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22" xfId="33" applyNumberFormat="1" applyFont="1" applyFill="1" applyBorder="1" applyAlignment="1">
      <alignment vertical="top" wrapText="1"/>
      <protection/>
    </xf>
    <xf numFmtId="188" fontId="7" fillId="0" borderId="16" xfId="33" applyNumberFormat="1" applyFont="1" applyFill="1" applyBorder="1" applyAlignment="1">
      <alignment vertical="top" wrapText="1" readingOrder="1"/>
      <protection/>
    </xf>
    <xf numFmtId="2" fontId="7" fillId="0" borderId="16" xfId="33" applyNumberFormat="1" applyFont="1" applyFill="1" applyBorder="1" applyAlignment="1">
      <alignment vertical="top" wrapText="1" readingOrder="1"/>
      <protection/>
    </xf>
    <xf numFmtId="0" fontId="7" fillId="0" borderId="10" xfId="33" applyNumberFormat="1" applyFont="1" applyFill="1" applyBorder="1" applyAlignment="1">
      <alignment vertical="top" wrapText="1" readingOrder="1"/>
      <protection/>
    </xf>
    <xf numFmtId="2" fontId="7" fillId="0" borderId="15" xfId="33" applyNumberFormat="1" applyFont="1" applyFill="1" applyBorder="1" applyAlignment="1">
      <alignment vertical="top" wrapText="1" readingOrder="1"/>
      <protection/>
    </xf>
    <xf numFmtId="0" fontId="7" fillId="0" borderId="14" xfId="33" applyNumberFormat="1" applyFont="1" applyFill="1" applyBorder="1" applyAlignment="1">
      <alignment horizontal="left" vertical="top" wrapText="1" readingOrder="1"/>
      <protection/>
    </xf>
    <xf numFmtId="0" fontId="7" fillId="0" borderId="16" xfId="33" applyNumberFormat="1" applyFont="1" applyFill="1" applyBorder="1" applyAlignment="1">
      <alignment horizontal="left" vertical="top" wrapText="1" readingOrder="1"/>
      <protection/>
    </xf>
    <xf numFmtId="0" fontId="11" fillId="0" borderId="14" xfId="33" applyNumberFormat="1" applyFont="1" applyFill="1" applyBorder="1" applyAlignment="1">
      <alignment vertical="top" wrapText="1"/>
      <protection/>
    </xf>
    <xf numFmtId="0" fontId="7" fillId="0" borderId="16" xfId="33" applyNumberFormat="1" applyFont="1" applyFill="1" applyBorder="1" applyAlignment="1">
      <alignment horizontal="right" vertical="top" wrapText="1" readingOrder="1"/>
      <protection/>
    </xf>
    <xf numFmtId="0" fontId="7" fillId="0" borderId="14" xfId="33" applyNumberFormat="1" applyFont="1" applyFill="1" applyBorder="1" applyAlignment="1">
      <alignment horizontal="center" vertical="top" wrapText="1" readingOrder="1"/>
      <protection/>
    </xf>
    <xf numFmtId="14" fontId="5" fillId="0" borderId="23" xfId="0" applyNumberFormat="1" applyFont="1" applyFill="1" applyBorder="1" applyAlignment="1" applyProtection="1">
      <alignment horizontal="left" vertical="top" wrapText="1" shrinkToFit="1"/>
      <protection locked="0"/>
    </xf>
    <xf numFmtId="14" fontId="9" fillId="0" borderId="23" xfId="0" applyNumberFormat="1" applyFont="1" applyFill="1" applyBorder="1" applyAlignment="1" applyProtection="1">
      <alignment horizontal="left" vertical="top" wrapText="1" shrinkToFit="1"/>
      <protection locked="0"/>
    </xf>
    <xf numFmtId="0" fontId="11" fillId="0" borderId="0" xfId="0" applyFont="1" applyFill="1" applyBorder="1" applyAlignment="1">
      <alignment/>
    </xf>
    <xf numFmtId="0" fontId="13" fillId="0" borderId="23" xfId="0" applyNumberFormat="1" applyFont="1" applyFill="1" applyBorder="1" applyAlignment="1" applyProtection="1">
      <alignment horizontal="left" vertical="top" wrapText="1" shrinkToFit="1"/>
      <protection locked="0"/>
    </xf>
    <xf numFmtId="0" fontId="9" fillId="0" borderId="23" xfId="0" applyNumberFormat="1" applyFont="1" applyFill="1" applyBorder="1" applyAlignment="1" applyProtection="1">
      <alignment horizontal="left" vertical="top" wrapText="1" shrinkToFit="1"/>
      <protection locked="0"/>
    </xf>
    <xf numFmtId="0" fontId="12" fillId="0" borderId="23" xfId="0" applyNumberFormat="1" applyFont="1" applyFill="1" applyBorder="1" applyAlignment="1" applyProtection="1">
      <alignment horizontal="left" vertical="top" wrapText="1" shrinkToFit="1"/>
      <protection locked="0"/>
    </xf>
    <xf numFmtId="49" fontId="14" fillId="0" borderId="23" xfId="0" applyNumberFormat="1" applyFont="1" applyFill="1" applyBorder="1" applyAlignment="1">
      <alignment horizontal="left" vertical="top" wrapText="1"/>
    </xf>
    <xf numFmtId="0" fontId="7" fillId="0" borderId="11" xfId="33" applyNumberFormat="1" applyFont="1" applyFill="1" applyBorder="1" applyAlignment="1">
      <alignment vertical="top" wrapText="1" readingOrder="1"/>
      <protection/>
    </xf>
    <xf numFmtId="0" fontId="7" fillId="0" borderId="13" xfId="33" applyNumberFormat="1" applyFont="1" applyFill="1" applyBorder="1" applyAlignment="1">
      <alignment horizontal="left" vertical="top" wrapText="1" readingOrder="1"/>
      <protection/>
    </xf>
    <xf numFmtId="0" fontId="7" fillId="0" borderId="13" xfId="33" applyNumberFormat="1" applyFont="1" applyFill="1" applyBorder="1" applyAlignment="1">
      <alignment horizontal="center" vertical="top" wrapText="1" readingOrder="1"/>
      <protection/>
    </xf>
    <xf numFmtId="0" fontId="5" fillId="0" borderId="23" xfId="0" applyNumberFormat="1" applyFont="1" applyFill="1" applyBorder="1" applyAlignment="1" applyProtection="1">
      <alignment horizontal="left" vertical="top" wrapText="1" shrinkToFit="1"/>
      <protection locked="0"/>
    </xf>
    <xf numFmtId="0" fontId="7" fillId="0" borderId="12" xfId="33" applyNumberFormat="1" applyFont="1" applyFill="1" applyBorder="1" applyAlignment="1">
      <alignment horizontal="left" vertical="top" wrapText="1" readingOrder="1"/>
      <protection/>
    </xf>
    <xf numFmtId="0" fontId="9" fillId="0" borderId="20" xfId="0" applyNumberFormat="1" applyFont="1" applyFill="1" applyBorder="1" applyAlignment="1" applyProtection="1">
      <alignment horizontal="left" vertical="top" wrapText="1" shrinkToFit="1"/>
      <protection locked="0"/>
    </xf>
    <xf numFmtId="0" fontId="7" fillId="0" borderId="14" xfId="33" applyNumberFormat="1" applyFont="1" applyFill="1" applyBorder="1" applyAlignment="1">
      <alignment horizontal="right" vertical="top" wrapText="1" readingOrder="1"/>
      <protection/>
    </xf>
    <xf numFmtId="0" fontId="2" fillId="0" borderId="0" xfId="33" applyNumberFormat="1" applyFont="1" applyFill="1" applyBorder="1" applyAlignment="1">
      <alignment vertical="top" wrapText="1"/>
      <protection/>
    </xf>
    <xf numFmtId="49" fontId="12" fillId="0" borderId="23" xfId="0" applyNumberFormat="1" applyFont="1" applyFill="1" applyBorder="1" applyAlignment="1">
      <alignment horizontal="left" vertical="top" wrapText="1"/>
    </xf>
    <xf numFmtId="188" fontId="7" fillId="0" borderId="23" xfId="33" applyNumberFormat="1" applyFont="1" applyFill="1" applyBorder="1" applyAlignment="1">
      <alignment vertical="top" wrapText="1" readingOrder="1"/>
      <protection/>
    </xf>
    <xf numFmtId="49" fontId="12" fillId="0" borderId="23" xfId="0" applyNumberFormat="1" applyFont="1" applyFill="1" applyBorder="1" applyAlignment="1" applyProtection="1">
      <alignment horizontal="left" vertical="top" wrapText="1" shrinkToFit="1"/>
      <protection locked="0"/>
    </xf>
    <xf numFmtId="14" fontId="12" fillId="0" borderId="23" xfId="0" applyNumberFormat="1" applyFont="1" applyFill="1" applyBorder="1" applyAlignment="1" applyProtection="1">
      <alignment horizontal="left" vertical="top" wrapText="1" shrinkToFit="1"/>
      <protection locked="0"/>
    </xf>
    <xf numFmtId="0" fontId="16" fillId="0" borderId="23" xfId="0" applyFont="1" applyFill="1" applyBorder="1" applyAlignment="1">
      <alignment/>
    </xf>
    <xf numFmtId="0" fontId="16" fillId="0" borderId="24" xfId="0" applyFont="1" applyFill="1" applyBorder="1" applyAlignment="1">
      <alignment/>
    </xf>
    <xf numFmtId="0" fontId="7" fillId="0" borderId="25" xfId="33" applyNumberFormat="1" applyFont="1" applyFill="1" applyBorder="1" applyAlignment="1">
      <alignment horizontal="right" vertical="top" wrapText="1" readingOrder="1"/>
      <protection/>
    </xf>
    <xf numFmtId="0" fontId="7" fillId="0" borderId="26" xfId="33" applyNumberFormat="1" applyFont="1" applyFill="1" applyBorder="1" applyAlignment="1">
      <alignment horizontal="center" vertical="top" wrapText="1" readingOrder="1"/>
      <protection/>
    </xf>
    <xf numFmtId="0" fontId="7" fillId="0" borderId="0" xfId="33" applyNumberFormat="1" applyFont="1" applyFill="1" applyBorder="1" applyAlignment="1">
      <alignment horizontal="right" vertical="top" wrapText="1" readingOrder="1"/>
      <protection/>
    </xf>
    <xf numFmtId="0" fontId="7" fillId="0" borderId="27" xfId="33" applyNumberFormat="1" applyFont="1" applyFill="1" applyBorder="1" applyAlignment="1">
      <alignment horizontal="center" vertical="top" wrapText="1" readingOrder="1"/>
      <protection/>
    </xf>
    <xf numFmtId="0" fontId="12" fillId="0" borderId="23" xfId="0" applyNumberFormat="1" applyFont="1" applyFill="1" applyBorder="1" applyAlignment="1" applyProtection="1">
      <alignment horizontal="left" vertical="top"/>
      <protection/>
    </xf>
    <xf numFmtId="0" fontId="11" fillId="0" borderId="13" xfId="33" applyNumberFormat="1" applyFont="1" applyFill="1" applyBorder="1" applyAlignment="1">
      <alignment vertical="top" wrapText="1"/>
      <protection/>
    </xf>
    <xf numFmtId="0" fontId="11" fillId="0" borderId="12" xfId="33" applyNumberFormat="1" applyFont="1" applyFill="1" applyBorder="1" applyAlignment="1">
      <alignment vertical="top" wrapText="1"/>
      <protection/>
    </xf>
    <xf numFmtId="14" fontId="13" fillId="0" borderId="23" xfId="0" applyNumberFormat="1" applyFont="1" applyFill="1" applyBorder="1" applyAlignment="1" applyProtection="1">
      <alignment horizontal="left" vertical="top" wrapText="1" shrinkToFit="1"/>
      <protection locked="0"/>
    </xf>
    <xf numFmtId="0" fontId="2" fillId="0" borderId="28" xfId="33" applyNumberFormat="1" applyFont="1" applyFill="1" applyBorder="1" applyAlignment="1">
      <alignment vertical="top" wrapText="1"/>
      <protection/>
    </xf>
    <xf numFmtId="49" fontId="14" fillId="0" borderId="23" xfId="0" applyNumberFormat="1" applyFont="1" applyFill="1" applyBorder="1" applyAlignment="1">
      <alignment horizontal="left" vertical="top"/>
    </xf>
    <xf numFmtId="0" fontId="5" fillId="0" borderId="23" xfId="0" applyNumberFormat="1" applyFont="1" applyFill="1" applyBorder="1" applyAlignment="1" applyProtection="1">
      <alignment horizontal="left" vertical="top" wrapText="1" shrinkToFit="1"/>
      <protection locked="0"/>
    </xf>
    <xf numFmtId="14" fontId="5" fillId="0" borderId="23" xfId="0" applyNumberFormat="1" applyFont="1" applyFill="1" applyBorder="1" applyAlignment="1" applyProtection="1">
      <alignment horizontal="left" vertical="top" wrapText="1" shrinkToFit="1"/>
      <protection locked="0"/>
    </xf>
    <xf numFmtId="0" fontId="2" fillId="0" borderId="29" xfId="0" applyFont="1" applyFill="1" applyBorder="1" applyAlignment="1">
      <alignment/>
    </xf>
    <xf numFmtId="0" fontId="2" fillId="0" borderId="30" xfId="0" applyFont="1" applyFill="1" applyBorder="1" applyAlignment="1">
      <alignment/>
    </xf>
    <xf numFmtId="0" fontId="2" fillId="0" borderId="26" xfId="33" applyNumberFormat="1" applyFont="1" applyFill="1" applyBorder="1" applyAlignment="1">
      <alignment vertical="top" wrapText="1"/>
      <protection/>
    </xf>
    <xf numFmtId="14" fontId="12" fillId="0" borderId="23" xfId="0" applyNumberFormat="1" applyFont="1" applyFill="1" applyBorder="1" applyAlignment="1" applyProtection="1">
      <alignment horizontal="left" vertical="top" wrapText="1" shrinkToFit="1"/>
      <protection locked="0"/>
    </xf>
    <xf numFmtId="0" fontId="12" fillId="0" borderId="23" xfId="0" applyNumberFormat="1" applyFont="1" applyFill="1" applyBorder="1" applyAlignment="1" applyProtection="1">
      <alignment horizontal="left" vertical="top" wrapText="1" shrinkToFit="1"/>
      <protection locked="0"/>
    </xf>
    <xf numFmtId="0" fontId="2" fillId="0" borderId="31" xfId="33" applyNumberFormat="1" applyFont="1" applyFill="1" applyBorder="1" applyAlignment="1">
      <alignment vertical="top" wrapText="1"/>
      <protection/>
    </xf>
    <xf numFmtId="0" fontId="3" fillId="0" borderId="16" xfId="33" applyNumberFormat="1" applyFont="1" applyFill="1" applyBorder="1" applyAlignment="1">
      <alignment horizontal="right" vertical="top" wrapText="1" readingOrder="1"/>
      <protection/>
    </xf>
    <xf numFmtId="0" fontId="3" fillId="0" borderId="14" xfId="33" applyNumberFormat="1" applyFont="1" applyFill="1" applyBorder="1" applyAlignment="1">
      <alignment horizontal="center" vertical="top" wrapText="1" readingOrder="1"/>
      <protection/>
    </xf>
    <xf numFmtId="0" fontId="17" fillId="0" borderId="23" xfId="0" applyNumberFormat="1" applyFont="1" applyFill="1" applyBorder="1" applyAlignment="1" applyProtection="1">
      <alignment horizontal="left" vertical="top" wrapText="1" shrinkToFit="1"/>
      <protection locked="0"/>
    </xf>
    <xf numFmtId="14" fontId="17" fillId="0" borderId="23" xfId="0" applyNumberFormat="1" applyFont="1" applyFill="1" applyBorder="1" applyAlignment="1" applyProtection="1">
      <alignment horizontal="left" vertical="top" wrapText="1" shrinkToFit="1"/>
      <protection locked="0"/>
    </xf>
    <xf numFmtId="14" fontId="12" fillId="0" borderId="21" xfId="0" applyNumberFormat="1" applyFont="1" applyFill="1" applyBorder="1" applyAlignment="1" applyProtection="1">
      <alignment horizontal="left" vertical="top" wrapText="1" shrinkToFit="1"/>
      <protection locked="0"/>
    </xf>
    <xf numFmtId="14" fontId="12" fillId="0" borderId="20" xfId="0" applyNumberFormat="1" applyFont="1" applyFill="1" applyBorder="1" applyAlignment="1" applyProtection="1">
      <alignment horizontal="left" vertical="top" wrapText="1" shrinkToFit="1"/>
      <protection locked="0"/>
    </xf>
    <xf numFmtId="0" fontId="2" fillId="0" borderId="32" xfId="33" applyNumberFormat="1" applyFont="1" applyFill="1" applyBorder="1" applyAlignment="1">
      <alignment vertical="top" wrapText="1"/>
      <protection/>
    </xf>
    <xf numFmtId="0" fontId="12" fillId="0" borderId="21" xfId="0" applyFont="1" applyFill="1" applyBorder="1" applyAlignment="1">
      <alignment/>
    </xf>
    <xf numFmtId="14" fontId="12" fillId="0" borderId="20" xfId="0" applyNumberFormat="1" applyFont="1" applyFill="1" applyBorder="1" applyAlignment="1">
      <alignment wrapText="1"/>
    </xf>
    <xf numFmtId="0" fontId="2" fillId="0" borderId="23" xfId="33" applyNumberFormat="1" applyFont="1" applyFill="1" applyBorder="1" applyAlignment="1">
      <alignment vertical="top" wrapText="1"/>
      <protection/>
    </xf>
    <xf numFmtId="0" fontId="2" fillId="0" borderId="33" xfId="0" applyFont="1" applyFill="1" applyBorder="1" applyAlignment="1">
      <alignment/>
    </xf>
    <xf numFmtId="0" fontId="2" fillId="0" borderId="23" xfId="0" applyFont="1" applyFill="1" applyBorder="1" applyAlignment="1">
      <alignment/>
    </xf>
    <xf numFmtId="0" fontId="0" fillId="0" borderId="0" xfId="33" applyNumberFormat="1" applyFont="1" applyFill="1" applyBorder="1" applyAlignment="1">
      <alignment vertical="top" wrapText="1" readingOrder="1"/>
      <protection/>
    </xf>
    <xf numFmtId="189" fontId="2" fillId="0" borderId="0" xfId="0" applyNumberFormat="1" applyFont="1" applyFill="1" applyBorder="1" applyAlignment="1">
      <alignment/>
    </xf>
    <xf numFmtId="188" fontId="7" fillId="0" borderId="34" xfId="33" applyNumberFormat="1" applyFont="1" applyFill="1" applyBorder="1" applyAlignment="1">
      <alignment vertical="top" wrapText="1" readingOrder="1"/>
      <protection/>
    </xf>
    <xf numFmtId="0" fontId="12" fillId="0" borderId="0" xfId="33" applyNumberFormat="1" applyFont="1" applyFill="1" applyBorder="1" applyAlignment="1">
      <alignment horizontal="center" vertical="top" wrapText="1" readingOrder="1"/>
      <protection/>
    </xf>
    <xf numFmtId="0" fontId="9" fillId="0" borderId="10" xfId="33" applyNumberFormat="1" applyFont="1" applyFill="1" applyBorder="1" applyAlignment="1">
      <alignment horizontal="left" vertical="center" wrapText="1" readingOrder="1"/>
      <protection/>
    </xf>
    <xf numFmtId="0" fontId="9" fillId="0" borderId="35" xfId="33" applyNumberFormat="1" applyFont="1" applyFill="1" applyBorder="1" applyAlignment="1">
      <alignment horizontal="left" vertical="center" wrapText="1" readingOrder="1"/>
      <protection/>
    </xf>
    <xf numFmtId="0" fontId="9" fillId="0" borderId="36" xfId="33" applyNumberFormat="1" applyFont="1" applyFill="1" applyBorder="1" applyAlignment="1">
      <alignment horizontal="left" vertical="center" wrapText="1" readingOrder="1"/>
      <protection/>
    </xf>
    <xf numFmtId="0" fontId="12" fillId="0" borderId="23" xfId="33" applyNumberFormat="1" applyFont="1" applyFill="1" applyBorder="1" applyAlignment="1">
      <alignment horizontal="center" vertical="center" wrapText="1" readingOrder="1"/>
      <protection/>
    </xf>
    <xf numFmtId="0" fontId="2" fillId="0" borderId="37" xfId="0" applyFont="1" applyFill="1" applyBorder="1" applyAlignment="1">
      <alignment horizontal="left" vertical="center" readingOrder="1"/>
    </xf>
    <xf numFmtId="0" fontId="19" fillId="0" borderId="23" xfId="33" applyNumberFormat="1" applyFont="1" applyFill="1" applyBorder="1" applyAlignment="1">
      <alignment horizontal="left" vertical="center" wrapText="1" readingOrder="1"/>
      <protection/>
    </xf>
    <xf numFmtId="0" fontId="11" fillId="0" borderId="23" xfId="0" applyFont="1" applyFill="1" applyBorder="1" applyAlignment="1">
      <alignment horizontal="center" vertical="center"/>
    </xf>
    <xf numFmtId="0" fontId="12" fillId="0" borderId="21" xfId="0" applyNumberFormat="1" applyFont="1" applyFill="1" applyBorder="1" applyAlignment="1" applyProtection="1">
      <alignment horizontal="left" vertical="top"/>
      <protection/>
    </xf>
    <xf numFmtId="0" fontId="12" fillId="0" borderId="21" xfId="0" applyNumberFormat="1" applyFont="1" applyFill="1" applyBorder="1" applyAlignment="1" applyProtection="1">
      <alignment horizontal="left" vertical="top" wrapText="1" shrinkToFit="1"/>
      <protection locked="0"/>
    </xf>
    <xf numFmtId="0" fontId="7" fillId="0" borderId="25" xfId="33" applyNumberFormat="1" applyFont="1" applyFill="1" applyBorder="1" applyAlignment="1">
      <alignment vertical="top" wrapText="1" readingOrder="1"/>
      <protection/>
    </xf>
    <xf numFmtId="188" fontId="7" fillId="0" borderId="17" xfId="33" applyNumberFormat="1" applyFont="1" applyFill="1" applyBorder="1" applyAlignment="1">
      <alignment vertical="top" wrapText="1" readingOrder="1"/>
      <protection/>
    </xf>
    <xf numFmtId="0" fontId="2" fillId="0" borderId="18" xfId="33" applyNumberFormat="1" applyFont="1" applyFill="1" applyBorder="1" applyAlignment="1">
      <alignment vertical="top" wrapText="1"/>
      <protection/>
    </xf>
    <xf numFmtId="0" fontId="2" fillId="0" borderId="21" xfId="33" applyNumberFormat="1" applyFont="1" applyFill="1" applyBorder="1" applyAlignment="1">
      <alignment vertical="top" wrapText="1"/>
      <protection/>
    </xf>
    <xf numFmtId="0" fontId="7" fillId="0" borderId="23" xfId="33" applyNumberFormat="1" applyFont="1" applyFill="1" applyBorder="1" applyAlignment="1">
      <alignment horizontal="center" vertical="top" wrapText="1"/>
      <protection/>
    </xf>
    <xf numFmtId="0" fontId="7" fillId="0" borderId="21" xfId="0" applyFont="1" applyFill="1" applyBorder="1" applyAlignment="1">
      <alignment vertical="top" wrapText="1"/>
    </xf>
    <xf numFmtId="188" fontId="7" fillId="0" borderId="21" xfId="33" applyNumberFormat="1" applyFont="1" applyFill="1" applyBorder="1" applyAlignment="1">
      <alignment vertical="top" wrapText="1" readingOrder="1"/>
      <protection/>
    </xf>
    <xf numFmtId="189" fontId="19" fillId="0" borderId="23" xfId="33" applyNumberFormat="1" applyFont="1" applyFill="1" applyBorder="1" applyAlignment="1">
      <alignment horizontal="center" vertical="center" wrapText="1" readingOrder="1"/>
      <protection/>
    </xf>
    <xf numFmtId="0" fontId="7" fillId="0" borderId="23" xfId="33" applyNumberFormat="1" applyFont="1" applyFill="1" applyBorder="1" applyAlignment="1">
      <alignment vertical="top" wrapText="1"/>
      <protection/>
    </xf>
    <xf numFmtId="0" fontId="7" fillId="0" borderId="34" xfId="33" applyNumberFormat="1" applyFont="1" applyFill="1" applyBorder="1" applyAlignment="1">
      <alignment vertical="top" wrapText="1" readingOrder="1"/>
      <protection/>
    </xf>
    <xf numFmtId="14" fontId="12" fillId="0" borderId="20" xfId="0" applyNumberFormat="1" applyFont="1" applyFill="1" applyBorder="1" applyAlignment="1">
      <alignment vertical="top" wrapText="1"/>
    </xf>
    <xf numFmtId="0" fontId="2" fillId="0" borderId="34" xfId="0" applyFont="1" applyFill="1" applyBorder="1" applyAlignment="1">
      <alignment/>
    </xf>
    <xf numFmtId="0" fontId="2" fillId="0" borderId="34" xfId="33" applyNumberFormat="1" applyFont="1" applyFill="1" applyBorder="1" applyAlignment="1">
      <alignment vertical="top" wrapText="1"/>
      <protection/>
    </xf>
    <xf numFmtId="0" fontId="9" fillId="0" borderId="34" xfId="0" applyNumberFormat="1" applyFont="1" applyFill="1" applyBorder="1" applyAlignment="1" applyProtection="1">
      <alignment horizontal="left" vertical="top" wrapText="1" shrinkToFit="1"/>
      <protection locked="0"/>
    </xf>
    <xf numFmtId="2" fontId="7" fillId="0" borderId="10" xfId="33" applyNumberFormat="1" applyFont="1" applyFill="1" applyBorder="1" applyAlignment="1">
      <alignment vertical="top" wrapText="1" readingOrder="1"/>
      <protection/>
    </xf>
    <xf numFmtId="189" fontId="2" fillId="0" borderId="21" xfId="0" applyNumberFormat="1" applyFont="1" applyFill="1" applyBorder="1" applyAlignment="1">
      <alignment/>
    </xf>
    <xf numFmtId="0" fontId="7" fillId="0" borderId="23" xfId="0" applyFont="1" applyFill="1" applyBorder="1" applyAlignment="1">
      <alignment vertical="top" wrapText="1"/>
    </xf>
    <xf numFmtId="188" fontId="7" fillId="0" borderId="23" xfId="33" applyNumberFormat="1" applyFont="1" applyFill="1" applyBorder="1" applyAlignment="1">
      <alignment vertical="top" wrapText="1" readingOrder="1"/>
      <protection/>
    </xf>
    <xf numFmtId="2" fontId="7" fillId="0" borderId="23" xfId="33" applyNumberFormat="1" applyFont="1" applyFill="1" applyBorder="1" applyAlignment="1">
      <alignment vertical="top" wrapText="1" readingOrder="1"/>
      <protection/>
    </xf>
    <xf numFmtId="0" fontId="7" fillId="0" borderId="21" xfId="33" applyNumberFormat="1" applyFont="1" applyFill="1" applyBorder="1" applyAlignment="1">
      <alignment horizontal="center" vertical="top" wrapText="1"/>
      <protection/>
    </xf>
    <xf numFmtId="0" fontId="7" fillId="0" borderId="21" xfId="33" applyNumberFormat="1" applyFont="1" applyFill="1" applyBorder="1" applyAlignment="1">
      <alignment vertical="top" wrapText="1"/>
      <protection/>
    </xf>
    <xf numFmtId="2" fontId="7" fillId="0" borderId="0" xfId="33" applyNumberFormat="1" applyFont="1" applyFill="1" applyBorder="1" applyAlignment="1">
      <alignment vertical="top" wrapText="1" readingOrder="1"/>
      <protection/>
    </xf>
    <xf numFmtId="0" fontId="17" fillId="0" borderId="17" xfId="0" applyFont="1" applyFill="1" applyBorder="1" applyAlignment="1">
      <alignment vertical="top" wrapText="1"/>
    </xf>
    <xf numFmtId="0" fontId="15" fillId="0" borderId="24" xfId="0" applyFont="1" applyFill="1" applyBorder="1" applyAlignment="1">
      <alignment vertical="top" wrapText="1"/>
    </xf>
    <xf numFmtId="0" fontId="16" fillId="0" borderId="23" xfId="0" applyFont="1" applyFill="1" applyBorder="1" applyAlignment="1">
      <alignment vertical="top"/>
    </xf>
    <xf numFmtId="0" fontId="16" fillId="0" borderId="24" xfId="0" applyFont="1" applyFill="1" applyBorder="1" applyAlignment="1">
      <alignment vertical="top"/>
    </xf>
    <xf numFmtId="0" fontId="16" fillId="0" borderId="22" xfId="0" applyFont="1" applyBorder="1" applyAlignment="1" applyProtection="1">
      <alignment vertical="top" wrapText="1"/>
      <protection locked="0"/>
    </xf>
    <xf numFmtId="14" fontId="16" fillId="0" borderId="22" xfId="0" applyNumberFormat="1" applyFont="1" applyBorder="1" applyAlignment="1" applyProtection="1">
      <alignment horizontal="left" vertical="top" wrapText="1"/>
      <protection locked="0"/>
    </xf>
    <xf numFmtId="0" fontId="13" fillId="0" borderId="38" xfId="0" applyFont="1" applyFill="1" applyBorder="1" applyAlignment="1">
      <alignment vertical="top" wrapText="1"/>
    </xf>
    <xf numFmtId="0" fontId="22" fillId="0" borderId="34" xfId="0" applyNumberFormat="1" applyFont="1" applyBorder="1" applyAlignment="1">
      <alignment horizontal="left" vertical="top" wrapText="1"/>
    </xf>
    <xf numFmtId="14" fontId="22" fillId="0" borderId="34" xfId="0" applyNumberFormat="1" applyFont="1" applyBorder="1" applyAlignment="1">
      <alignment horizontal="left" vertical="top" wrapText="1"/>
    </xf>
    <xf numFmtId="0" fontId="16" fillId="0" borderId="23" xfId="34" applyFont="1" applyFill="1" applyBorder="1" applyAlignment="1">
      <alignment vertical="top"/>
      <protection/>
    </xf>
    <xf numFmtId="0" fontId="16" fillId="0" borderId="23" xfId="0" applyNumberFormat="1" applyFont="1" applyFill="1" applyBorder="1" applyAlignment="1" applyProtection="1">
      <alignment horizontal="left" vertical="top" wrapText="1" shrinkToFit="1"/>
      <protection locked="0"/>
    </xf>
    <xf numFmtId="0" fontId="2" fillId="0" borderId="0" xfId="33" applyNumberFormat="1" applyFont="1" applyFill="1" applyBorder="1" applyAlignment="1">
      <alignment vertical="top"/>
      <protection/>
    </xf>
    <xf numFmtId="0" fontId="7" fillId="0" borderId="0" xfId="33" applyNumberFormat="1" applyFont="1" applyFill="1" applyBorder="1" applyAlignment="1">
      <alignment horizontal="right" vertical="top" readingOrder="1"/>
      <protection/>
    </xf>
    <xf numFmtId="0" fontId="7" fillId="0" borderId="17" xfId="33" applyNumberFormat="1" applyFont="1" applyFill="1" applyBorder="1" applyAlignment="1">
      <alignment horizontal="center" vertical="top" readingOrder="1"/>
      <protection/>
    </xf>
    <xf numFmtId="0" fontId="7" fillId="0" borderId="0" xfId="33" applyNumberFormat="1" applyFont="1" applyFill="1" applyBorder="1" applyAlignment="1">
      <alignment horizontal="left" vertical="top" readingOrder="1"/>
      <protection/>
    </xf>
    <xf numFmtId="0" fontId="2" fillId="0" borderId="39" xfId="33" applyNumberFormat="1" applyFont="1" applyFill="1" applyBorder="1" applyAlignment="1">
      <alignment vertical="top"/>
      <protection/>
    </xf>
    <xf numFmtId="0" fontId="7" fillId="0" borderId="39" xfId="33" applyNumberFormat="1" applyFont="1" applyFill="1" applyBorder="1" applyAlignment="1">
      <alignment horizontal="right" vertical="top" readingOrder="1"/>
      <protection/>
    </xf>
    <xf numFmtId="0" fontId="7" fillId="0" borderId="27" xfId="33" applyNumberFormat="1" applyFont="1" applyFill="1" applyBorder="1" applyAlignment="1">
      <alignment horizontal="center" vertical="top" readingOrder="1"/>
      <protection/>
    </xf>
    <xf numFmtId="0" fontId="0" fillId="0" borderId="0" xfId="0" applyBorder="1" applyAlignment="1">
      <alignment vertical="top"/>
    </xf>
    <xf numFmtId="0" fontId="0" fillId="0" borderId="17" xfId="0" applyBorder="1" applyAlignment="1">
      <alignment vertical="top"/>
    </xf>
    <xf numFmtId="0" fontId="0" fillId="0" borderId="33" xfId="0" applyBorder="1" applyAlignment="1">
      <alignment vertical="top"/>
    </xf>
    <xf numFmtId="0" fontId="0" fillId="0" borderId="20" xfId="0" applyBorder="1" applyAlignment="1">
      <alignment vertical="top"/>
    </xf>
    <xf numFmtId="0" fontId="7" fillId="0" borderId="39" xfId="33" applyNumberFormat="1" applyFont="1" applyFill="1" applyBorder="1" applyAlignment="1">
      <alignment horizontal="left" vertical="top" wrapText="1" readingOrder="1"/>
      <protection/>
    </xf>
    <xf numFmtId="0" fontId="7" fillId="0" borderId="39" xfId="33" applyNumberFormat="1" applyFont="1" applyFill="1" applyBorder="1" applyAlignment="1">
      <alignment horizontal="left" vertical="top" readingOrder="1"/>
      <protection/>
    </xf>
    <xf numFmtId="188" fontId="23" fillId="0" borderId="34" xfId="33" applyNumberFormat="1" applyFont="1" applyFill="1" applyBorder="1" applyAlignment="1">
      <alignment vertical="top" wrapText="1" readingOrder="1"/>
      <protection/>
    </xf>
    <xf numFmtId="0" fontId="1" fillId="0" borderId="18" xfId="33" applyNumberFormat="1" applyFont="1" applyFill="1" applyBorder="1" applyAlignment="1">
      <alignment vertical="top" wrapText="1"/>
      <protection/>
    </xf>
    <xf numFmtId="0" fontId="1" fillId="0" borderId="21" xfId="33" applyNumberFormat="1" applyFont="1" applyFill="1" applyBorder="1" applyAlignment="1">
      <alignment vertical="top" wrapText="1"/>
      <protection/>
    </xf>
    <xf numFmtId="2" fontId="23" fillId="0" borderId="15" xfId="33" applyNumberFormat="1" applyFont="1" applyFill="1" applyBorder="1" applyAlignment="1">
      <alignment vertical="top" wrapText="1" readingOrder="1"/>
      <protection/>
    </xf>
    <xf numFmtId="0" fontId="7" fillId="0" borderId="18" xfId="33" applyNumberFormat="1" applyFont="1" applyFill="1" applyBorder="1" applyAlignment="1">
      <alignment vertical="top" wrapText="1" readingOrder="1"/>
      <protection/>
    </xf>
    <xf numFmtId="0" fontId="7" fillId="0" borderId="21" xfId="33" applyNumberFormat="1" applyFont="1" applyFill="1" applyBorder="1" applyAlignment="1">
      <alignment vertical="top" wrapText="1" readingOrder="1"/>
      <protection/>
    </xf>
    <xf numFmtId="0" fontId="7" fillId="0" borderId="11" xfId="33" applyNumberFormat="1" applyFont="1" applyFill="1" applyBorder="1" applyAlignment="1">
      <alignment horizontal="right" vertical="top" wrapText="1" readingOrder="1"/>
      <protection/>
    </xf>
    <xf numFmtId="0" fontId="7" fillId="0" borderId="12" xfId="33" applyNumberFormat="1" applyFont="1" applyFill="1" applyBorder="1" applyAlignment="1">
      <alignment horizontal="center" vertical="top" wrapText="1" readingOrder="1"/>
      <protection/>
    </xf>
    <xf numFmtId="0" fontId="24" fillId="0" borderId="23" xfId="0" applyFont="1" applyFill="1" applyBorder="1" applyAlignment="1">
      <alignment vertical="top"/>
    </xf>
    <xf numFmtId="0" fontId="24" fillId="0" borderId="24" xfId="0" applyFont="1" applyFill="1" applyBorder="1" applyAlignment="1">
      <alignment vertical="top"/>
    </xf>
    <xf numFmtId="49" fontId="22" fillId="0" borderId="23" xfId="0" applyNumberFormat="1" applyFont="1" applyFill="1" applyBorder="1" applyAlignment="1">
      <alignment horizontal="left" vertical="top"/>
    </xf>
    <xf numFmtId="14" fontId="25" fillId="0" borderId="23" xfId="0" applyNumberFormat="1" applyFont="1" applyFill="1" applyBorder="1" applyAlignment="1" applyProtection="1">
      <alignment horizontal="left" vertical="top" wrapText="1" shrinkToFit="1"/>
      <protection locked="0"/>
    </xf>
    <xf numFmtId="0" fontId="13" fillId="0" borderId="24" xfId="0" applyFont="1" applyFill="1" applyBorder="1" applyAlignment="1">
      <alignment horizontal="left" vertical="top" wrapText="1" shrinkToFit="1"/>
    </xf>
    <xf numFmtId="0" fontId="13" fillId="33" borderId="40" xfId="0" applyNumberFormat="1" applyFont="1" applyFill="1" applyBorder="1" applyAlignment="1" applyProtection="1">
      <alignment horizontal="left" vertical="top" wrapText="1" shrinkToFit="1"/>
      <protection locked="0"/>
    </xf>
    <xf numFmtId="0" fontId="13" fillId="0" borderId="0" xfId="0" applyFont="1" applyFill="1" applyBorder="1" applyAlignment="1">
      <alignment/>
    </xf>
    <xf numFmtId="0" fontId="13" fillId="0" borderId="20" xfId="0" applyFont="1" applyFill="1" applyBorder="1" applyAlignment="1">
      <alignment/>
    </xf>
    <xf numFmtId="0" fontId="13" fillId="0" borderId="17" xfId="0" applyFont="1" applyFill="1" applyBorder="1" applyAlignment="1">
      <alignment/>
    </xf>
    <xf numFmtId="0" fontId="13" fillId="0" borderId="19" xfId="0" applyFont="1" applyFill="1" applyBorder="1" applyAlignment="1">
      <alignment/>
    </xf>
    <xf numFmtId="0" fontId="13" fillId="0" borderId="33" xfId="0" applyFont="1" applyFill="1" applyBorder="1" applyAlignment="1">
      <alignment/>
    </xf>
    <xf numFmtId="0" fontId="29" fillId="0" borderId="23" xfId="0" applyNumberFormat="1" applyFont="1" applyFill="1" applyBorder="1" applyAlignment="1" applyProtection="1">
      <alignment horizontal="left" vertical="top" wrapText="1" shrinkToFit="1"/>
      <protection locked="0"/>
    </xf>
    <xf numFmtId="49" fontId="30" fillId="0" borderId="23" xfId="0" applyNumberFormat="1" applyFont="1" applyFill="1" applyBorder="1" applyAlignment="1">
      <alignment horizontal="left" vertical="top" wrapText="1"/>
    </xf>
    <xf numFmtId="0" fontId="29" fillId="0" borderId="23" xfId="0" applyNumberFormat="1" applyFont="1" applyFill="1" applyBorder="1" applyAlignment="1" applyProtection="1">
      <alignment horizontal="left" vertical="top"/>
      <protection/>
    </xf>
    <xf numFmtId="14" fontId="33" fillId="0" borderId="23" xfId="0" applyNumberFormat="1" applyFont="1" applyFill="1" applyBorder="1" applyAlignment="1" applyProtection="1">
      <alignment horizontal="left" vertical="top" wrapText="1" shrinkToFit="1"/>
      <protection locked="0"/>
    </xf>
    <xf numFmtId="0" fontId="27" fillId="0" borderId="17" xfId="0" applyFont="1" applyFill="1" applyBorder="1" applyAlignment="1">
      <alignment wrapText="1"/>
    </xf>
    <xf numFmtId="0" fontId="33" fillId="0" borderId="23" xfId="0" applyNumberFormat="1" applyFont="1" applyFill="1" applyBorder="1" applyAlignment="1" applyProtection="1">
      <alignment horizontal="left" vertical="top" wrapText="1" shrinkToFit="1"/>
      <protection locked="0"/>
    </xf>
    <xf numFmtId="14" fontId="13" fillId="0" borderId="23" xfId="0" applyNumberFormat="1" applyFont="1" applyFill="1" applyBorder="1" applyAlignment="1">
      <alignment vertical="top" wrapText="1"/>
    </xf>
    <xf numFmtId="49" fontId="71" fillId="0" borderId="23" xfId="0" applyNumberFormat="1" applyFont="1" applyFill="1" applyBorder="1" applyAlignment="1" applyProtection="1">
      <alignment horizontal="left" vertical="top" wrapText="1" shrinkToFit="1"/>
      <protection locked="0"/>
    </xf>
    <xf numFmtId="49" fontId="71" fillId="0" borderId="23" xfId="0" applyNumberFormat="1" applyFont="1" applyFill="1" applyBorder="1" applyAlignment="1">
      <alignment horizontal="left" vertical="top" wrapText="1"/>
    </xf>
    <xf numFmtId="0" fontId="72" fillId="0" borderId="22" xfId="0" applyFont="1" applyBorder="1" applyAlignment="1" applyProtection="1">
      <alignment vertical="top" wrapText="1"/>
      <protection locked="0"/>
    </xf>
    <xf numFmtId="0" fontId="71" fillId="0" borderId="23" xfId="0" applyNumberFormat="1" applyFont="1" applyFill="1" applyBorder="1" applyAlignment="1" applyProtection="1">
      <alignment horizontal="left" vertical="top" wrapText="1" shrinkToFit="1"/>
      <protection locked="0"/>
    </xf>
    <xf numFmtId="49" fontId="73" fillId="0" borderId="23" xfId="0" applyNumberFormat="1" applyFont="1" applyFill="1" applyBorder="1" applyAlignment="1">
      <alignment horizontal="left" vertical="top" wrapText="1"/>
    </xf>
    <xf numFmtId="0" fontId="7" fillId="0" borderId="16" xfId="33" applyNumberFormat="1" applyFont="1" applyFill="1" applyBorder="1" applyAlignment="1">
      <alignment horizontal="center" vertical="top" wrapText="1" readingOrder="1"/>
      <protection/>
    </xf>
    <xf numFmtId="0" fontId="2" fillId="0" borderId="13" xfId="33" applyNumberFormat="1" applyFont="1" applyFill="1" applyBorder="1" applyAlignment="1">
      <alignment vertical="top" wrapText="1"/>
      <protection/>
    </xf>
    <xf numFmtId="0" fontId="2" fillId="0" borderId="14" xfId="33" applyNumberFormat="1" applyFont="1" applyFill="1" applyBorder="1" applyAlignment="1">
      <alignment vertical="top" wrapText="1"/>
      <protection/>
    </xf>
    <xf numFmtId="0" fontId="6" fillId="0" borderId="0" xfId="33" applyNumberFormat="1" applyFont="1" applyFill="1" applyBorder="1" applyAlignment="1">
      <alignment vertical="top" wrapText="1" readingOrder="1"/>
      <protection/>
    </xf>
    <xf numFmtId="0" fontId="2" fillId="0" borderId="0" xfId="0" applyFont="1" applyFill="1" applyBorder="1" applyAlignment="1">
      <alignment/>
    </xf>
    <xf numFmtId="0" fontId="5" fillId="0" borderId="0" xfId="33" applyNumberFormat="1" applyFont="1" applyFill="1" applyBorder="1" applyAlignment="1">
      <alignment vertical="top" wrapText="1" readingOrder="1"/>
      <protection/>
    </xf>
    <xf numFmtId="0" fontId="7" fillId="0" borderId="15" xfId="33" applyNumberFormat="1" applyFont="1" applyFill="1" applyBorder="1" applyAlignment="1">
      <alignment horizontal="center" vertical="top" wrapText="1" readingOrder="1"/>
      <protection/>
    </xf>
    <xf numFmtId="0" fontId="2" fillId="0" borderId="41" xfId="33" applyNumberFormat="1" applyFont="1" applyFill="1" applyBorder="1" applyAlignment="1">
      <alignment vertical="top" wrapText="1"/>
      <protection/>
    </xf>
    <xf numFmtId="0" fontId="7" fillId="0" borderId="11" xfId="33" applyNumberFormat="1" applyFont="1" applyFill="1" applyBorder="1" applyAlignment="1">
      <alignment horizontal="center" vertical="top" wrapText="1" readingOrder="1"/>
      <protection/>
    </xf>
    <xf numFmtId="0" fontId="2" fillId="0" borderId="12" xfId="33" applyNumberFormat="1" applyFont="1" applyFill="1" applyBorder="1" applyAlignment="1">
      <alignment vertical="top" wrapText="1"/>
      <protection/>
    </xf>
    <xf numFmtId="0" fontId="7" fillId="0" borderId="10" xfId="33" applyNumberFormat="1" applyFont="1" applyFill="1" applyBorder="1" applyAlignment="1">
      <alignment horizontal="center" vertical="top" wrapText="1" readingOrder="1"/>
      <protection/>
    </xf>
    <xf numFmtId="0" fontId="2" fillId="0" borderId="35" xfId="33" applyNumberFormat="1" applyFont="1" applyFill="1" applyBorder="1" applyAlignment="1">
      <alignment vertical="top" wrapText="1"/>
      <protection/>
    </xf>
    <xf numFmtId="0" fontId="7" fillId="0" borderId="42" xfId="33" applyNumberFormat="1" applyFont="1" applyFill="1" applyBorder="1" applyAlignment="1">
      <alignment horizontal="center" vertical="top" wrapText="1" readingOrder="1"/>
      <protection/>
    </xf>
    <xf numFmtId="0" fontId="2" fillId="0" borderId="38" xfId="33" applyNumberFormat="1" applyFont="1" applyFill="1" applyBorder="1" applyAlignment="1">
      <alignment vertical="top" wrapText="1"/>
      <protection/>
    </xf>
    <xf numFmtId="0" fontId="2" fillId="0" borderId="38" xfId="0" applyFont="1" applyFill="1" applyBorder="1" applyAlignment="1">
      <alignment/>
    </xf>
    <xf numFmtId="0" fontId="2" fillId="0" borderId="24" xfId="0" applyFont="1" applyFill="1" applyBorder="1" applyAlignment="1">
      <alignment/>
    </xf>
    <xf numFmtId="0" fontId="2" fillId="0" borderId="43" xfId="0" applyFont="1" applyFill="1" applyBorder="1" applyAlignment="1">
      <alignment horizontal="left" vertical="center" readingOrder="1"/>
    </xf>
    <xf numFmtId="0" fontId="2" fillId="0" borderId="44" xfId="0" applyFont="1" applyFill="1" applyBorder="1" applyAlignment="1">
      <alignment horizontal="left" vertical="center" readingOrder="1"/>
    </xf>
    <xf numFmtId="0" fontId="0" fillId="0" borderId="0" xfId="33" applyNumberFormat="1" applyFont="1" applyFill="1" applyBorder="1" applyAlignment="1">
      <alignment horizontal="left" vertical="top" wrapText="1" readingOrder="1"/>
      <protection/>
    </xf>
    <xf numFmtId="0" fontId="0" fillId="0" borderId="0" xfId="33" applyNumberFormat="1" applyFont="1" applyFill="1" applyBorder="1" applyAlignment="1">
      <alignment vertical="top" wrapText="1" readingOrder="1"/>
      <protection/>
    </xf>
    <xf numFmtId="0" fontId="7" fillId="0" borderId="41" xfId="33" applyNumberFormat="1" applyFont="1" applyFill="1" applyBorder="1" applyAlignment="1">
      <alignment horizontal="center" vertical="top" wrapText="1" readingOrder="1"/>
      <protection/>
    </xf>
    <xf numFmtId="0" fontId="7" fillId="0" borderId="45" xfId="33" applyNumberFormat="1" applyFont="1" applyFill="1" applyBorder="1" applyAlignment="1">
      <alignment horizontal="center" vertical="top" wrapText="1" readingOrder="1"/>
      <protection/>
    </xf>
    <xf numFmtId="0" fontId="2" fillId="0" borderId="45" xfId="33" applyNumberFormat="1" applyFont="1" applyFill="1" applyBorder="1" applyAlignment="1">
      <alignment vertical="top" wrapText="1"/>
      <protection/>
    </xf>
    <xf numFmtId="0" fontId="3" fillId="0" borderId="0" xfId="33" applyNumberFormat="1" applyFont="1" applyFill="1" applyBorder="1" applyAlignment="1">
      <alignment horizontal="left" vertical="top" wrapText="1" readingOrder="1"/>
      <protection/>
    </xf>
    <xf numFmtId="0" fontId="4" fillId="0" borderId="0" xfId="33" applyNumberFormat="1" applyFont="1" applyFill="1" applyBorder="1" applyAlignment="1">
      <alignment horizontal="center" vertical="top" wrapText="1" readingOrder="1"/>
      <protection/>
    </xf>
    <xf numFmtId="0" fontId="18" fillId="0" borderId="0" xfId="0" applyFont="1" applyFill="1" applyBorder="1" applyAlignment="1">
      <alignment/>
    </xf>
    <xf numFmtId="0" fontId="10" fillId="0" borderId="16" xfId="33" applyNumberFormat="1" applyFont="1" applyFill="1" applyBorder="1" applyAlignment="1">
      <alignment vertical="top" wrapText="1" readingOrder="1"/>
      <protection/>
    </xf>
    <xf numFmtId="0" fontId="2" fillId="0" borderId="11" xfId="33" applyNumberFormat="1" applyFont="1" applyFill="1" applyBorder="1" applyAlignment="1">
      <alignment vertical="top" wrapText="1"/>
      <protection/>
    </xf>
    <xf numFmtId="0" fontId="2" fillId="0" borderId="16" xfId="33" applyNumberFormat="1" applyFont="1" applyFill="1" applyBorder="1" applyAlignment="1">
      <alignment vertical="top" wrapText="1"/>
      <protection/>
    </xf>
    <xf numFmtId="0" fontId="7" fillId="0" borderId="16" xfId="33" applyNumberFormat="1" applyFont="1" applyFill="1" applyBorder="1" applyAlignment="1">
      <alignment vertical="top" wrapText="1" readingOrder="1"/>
      <protection/>
    </xf>
    <xf numFmtId="0" fontId="2" fillId="0" borderId="46" xfId="33" applyNumberFormat="1" applyFont="1" applyFill="1" applyBorder="1" applyAlignment="1">
      <alignment vertical="top" wrapText="1"/>
      <protection/>
    </xf>
    <xf numFmtId="0" fontId="2" fillId="0" borderId="47" xfId="33" applyNumberFormat="1" applyFont="1" applyFill="1" applyBorder="1" applyAlignment="1">
      <alignment vertical="top" wrapText="1"/>
      <protection/>
    </xf>
    <xf numFmtId="0" fontId="9" fillId="0" borderId="10" xfId="33" applyNumberFormat="1" applyFont="1" applyFill="1" applyBorder="1" applyAlignment="1">
      <alignment horizontal="left" vertical="center" wrapText="1" readingOrder="1"/>
      <protection/>
    </xf>
    <xf numFmtId="0" fontId="2" fillId="0" borderId="36" xfId="33" applyNumberFormat="1" applyFont="1" applyFill="1" applyBorder="1" applyAlignment="1">
      <alignment horizontal="left" vertical="center" wrapText="1" readingOrder="1"/>
      <protection/>
    </xf>
    <xf numFmtId="188" fontId="7" fillId="0" borderId="12" xfId="33" applyNumberFormat="1" applyFont="1" applyFill="1" applyBorder="1" applyAlignment="1">
      <alignment vertical="top" wrapText="1" readingOrder="1"/>
      <protection/>
    </xf>
    <xf numFmtId="188" fontId="7" fillId="0" borderId="11" xfId="33" applyNumberFormat="1" applyFont="1" applyFill="1" applyBorder="1" applyAlignment="1">
      <alignment vertical="top" wrapText="1" readingOrder="1"/>
      <protection/>
    </xf>
    <xf numFmtId="188" fontId="7" fillId="0" borderId="16" xfId="33" applyNumberFormat="1" applyFont="1" applyFill="1" applyBorder="1" applyAlignment="1">
      <alignment vertical="top" wrapText="1" readingOrder="1"/>
      <protection/>
    </xf>
    <xf numFmtId="0" fontId="7" fillId="0" borderId="23" xfId="33" applyNumberFormat="1" applyFont="1" applyFill="1" applyBorder="1" applyAlignment="1">
      <alignment horizontal="left" vertical="center" wrapText="1" readingOrder="1"/>
      <protection/>
    </xf>
    <xf numFmtId="0" fontId="7" fillId="0" borderId="23" xfId="0" applyFont="1" applyBorder="1" applyAlignment="1">
      <alignment horizontal="left" vertical="center" wrapText="1"/>
    </xf>
    <xf numFmtId="0" fontId="0" fillId="0" borderId="23" xfId="33" applyNumberFormat="1" applyFont="1" applyFill="1" applyBorder="1" applyAlignment="1">
      <alignment vertical="center" wrapText="1" readingOrder="1"/>
      <protection/>
    </xf>
    <xf numFmtId="0" fontId="0" fillId="0" borderId="23" xfId="0" applyFont="1" applyBorder="1" applyAlignment="1">
      <alignment vertical="center" wrapText="1"/>
    </xf>
    <xf numFmtId="0" fontId="0" fillId="0" borderId="23" xfId="33" applyNumberFormat="1" applyFont="1" applyFill="1" applyBorder="1" applyAlignment="1">
      <alignment horizontal="left" vertical="center" wrapText="1" readingOrder="1"/>
      <protection/>
    </xf>
    <xf numFmtId="0" fontId="2" fillId="0" borderId="23" xfId="0" applyFont="1" applyFill="1" applyBorder="1" applyAlignment="1">
      <alignment horizontal="left" vertical="center"/>
    </xf>
    <xf numFmtId="0" fontId="2" fillId="0" borderId="23" xfId="33" applyNumberFormat="1" applyFont="1" applyFill="1" applyBorder="1" applyAlignment="1">
      <alignment horizontal="left" vertical="center" wrapText="1"/>
      <protection/>
    </xf>
    <xf numFmtId="0" fontId="11"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7" fillId="0" borderId="14" xfId="33" applyNumberFormat="1" applyFont="1" applyFill="1" applyBorder="1" applyAlignment="1">
      <alignment horizontal="left" vertical="top" wrapText="1" readingOrder="1"/>
      <protection/>
    </xf>
    <xf numFmtId="0" fontId="7" fillId="0" borderId="16" xfId="33" applyNumberFormat="1" applyFont="1" applyFill="1" applyBorder="1" applyAlignment="1">
      <alignment horizontal="left" vertical="top" wrapText="1" readingOrder="1"/>
      <protection/>
    </xf>
    <xf numFmtId="2" fontId="7" fillId="0" borderId="36" xfId="33" applyNumberFormat="1" applyFont="1" applyFill="1" applyBorder="1" applyAlignment="1">
      <alignment vertical="top" wrapText="1" readingOrder="1"/>
      <protection/>
    </xf>
    <xf numFmtId="2" fontId="7" fillId="0" borderId="11" xfId="33" applyNumberFormat="1" applyFont="1" applyFill="1" applyBorder="1" applyAlignment="1">
      <alignment vertical="top" wrapText="1" readingOrder="1"/>
      <protection/>
    </xf>
    <xf numFmtId="2" fontId="7" fillId="0" borderId="16" xfId="33" applyNumberFormat="1" applyFont="1" applyFill="1" applyBorder="1" applyAlignment="1">
      <alignment vertical="top" wrapText="1" readingOrder="1"/>
      <protection/>
    </xf>
    <xf numFmtId="188" fontId="7" fillId="0" borderId="36" xfId="33" applyNumberFormat="1" applyFont="1" applyFill="1" applyBorder="1" applyAlignment="1">
      <alignment vertical="top" wrapText="1" readingOrder="1"/>
      <protection/>
    </xf>
    <xf numFmtId="0" fontId="7" fillId="0" borderId="15" xfId="33" applyNumberFormat="1" applyFont="1" applyFill="1" applyBorder="1" applyAlignment="1">
      <alignment vertical="top" wrapText="1" readingOrder="1"/>
      <protection/>
    </xf>
    <xf numFmtId="0" fontId="0" fillId="0" borderId="15" xfId="33" applyNumberFormat="1" applyFont="1" applyFill="1" applyBorder="1" applyAlignment="1">
      <alignment vertical="top" wrapText="1" readingOrder="1"/>
      <protection/>
    </xf>
    <xf numFmtId="0" fontId="7" fillId="0" borderId="14" xfId="33" applyNumberFormat="1" applyFont="1" applyFill="1" applyBorder="1" applyAlignment="1">
      <alignment horizontal="center" vertical="top" wrapText="1" readingOrder="1"/>
      <protection/>
    </xf>
    <xf numFmtId="0" fontId="7" fillId="0" borderId="48" xfId="33" applyNumberFormat="1" applyFont="1" applyFill="1" applyBorder="1" applyAlignment="1">
      <alignment horizontal="center" vertical="top" wrapText="1" readingOrder="1"/>
      <protection/>
    </xf>
    <xf numFmtId="0" fontId="2" fillId="0" borderId="44" xfId="33" applyNumberFormat="1" applyFont="1" applyFill="1" applyBorder="1" applyAlignment="1">
      <alignment vertical="top" wrapText="1"/>
      <protection/>
    </xf>
    <xf numFmtId="0" fontId="2" fillId="0" borderId="49" xfId="0" applyFont="1" applyFill="1" applyBorder="1" applyAlignment="1">
      <alignment/>
    </xf>
    <xf numFmtId="0" fontId="2" fillId="0" borderId="17" xfId="33" applyNumberFormat="1" applyFont="1" applyFill="1" applyBorder="1" applyAlignment="1">
      <alignment vertical="top" wrapText="1"/>
      <protection/>
    </xf>
    <xf numFmtId="0" fontId="2" fillId="0" borderId="50" xfId="33" applyNumberFormat="1" applyFont="1" applyFill="1" applyBorder="1" applyAlignment="1">
      <alignment vertical="top" wrapText="1"/>
      <protection/>
    </xf>
    <xf numFmtId="0" fontId="2" fillId="0" borderId="22" xfId="33" applyNumberFormat="1" applyFont="1" applyFill="1" applyBorder="1" applyAlignment="1">
      <alignment vertical="top" wrapText="1"/>
      <protection/>
    </xf>
    <xf numFmtId="0" fontId="2" fillId="0" borderId="36" xfId="33" applyNumberFormat="1" applyFont="1" applyFill="1" applyBorder="1" applyAlignment="1">
      <alignment vertical="top" wrapText="1"/>
      <protection/>
    </xf>
    <xf numFmtId="0" fontId="22" fillId="0" borderId="40" xfId="0" applyNumberFormat="1" applyFont="1" applyFill="1" applyBorder="1" applyAlignment="1" applyProtection="1">
      <alignment horizontal="left" vertical="top" wrapText="1" shrinkToFit="1"/>
      <protection locked="0"/>
    </xf>
    <xf numFmtId="0" fontId="22" fillId="0" borderId="24" xfId="0" applyNumberFormat="1" applyFont="1" applyFill="1" applyBorder="1" applyAlignment="1" applyProtection="1">
      <alignment horizontal="left" vertical="top" wrapText="1" shrinkToFit="1"/>
      <protection locked="0"/>
    </xf>
    <xf numFmtId="188" fontId="7" fillId="0" borderId="15" xfId="33" applyNumberFormat="1" applyFont="1" applyFill="1" applyBorder="1" applyAlignment="1">
      <alignment vertical="top" wrapText="1" readingOrder="1"/>
      <protection/>
    </xf>
    <xf numFmtId="0" fontId="13" fillId="0" borderId="40" xfId="0" applyNumberFormat="1" applyFont="1" applyFill="1" applyBorder="1" applyAlignment="1" applyProtection="1">
      <alignment horizontal="left" vertical="top" wrapText="1" shrinkToFit="1"/>
      <protection locked="0"/>
    </xf>
    <xf numFmtId="0" fontId="13" fillId="0" borderId="24" xfId="0" applyFont="1" applyFill="1" applyBorder="1" applyAlignment="1">
      <alignment horizontal="left" vertical="top"/>
    </xf>
    <xf numFmtId="0" fontId="2" fillId="0" borderId="0" xfId="33" applyNumberFormat="1" applyFont="1" applyFill="1" applyBorder="1" applyAlignment="1">
      <alignment vertical="top" wrapText="1"/>
      <protection/>
    </xf>
    <xf numFmtId="188" fontId="7" fillId="0" borderId="34" xfId="33" applyNumberFormat="1" applyFont="1" applyFill="1" applyBorder="1" applyAlignment="1">
      <alignment vertical="top" wrapText="1" readingOrder="1"/>
      <protection/>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88" fontId="7" fillId="0" borderId="14" xfId="33" applyNumberFormat="1" applyFont="1" applyFill="1" applyBorder="1" applyAlignment="1">
      <alignment vertical="top" wrapText="1" readingOrder="1"/>
      <protection/>
    </xf>
    <xf numFmtId="0" fontId="22" fillId="0" borderId="24" xfId="0" applyFont="1" applyFill="1" applyBorder="1" applyAlignment="1">
      <alignment horizontal="left" vertical="top"/>
    </xf>
    <xf numFmtId="0" fontId="7" fillId="0" borderId="11" xfId="33" applyNumberFormat="1" applyFont="1" applyFill="1" applyBorder="1" applyAlignment="1">
      <alignment vertical="top" wrapText="1" readingOrder="1"/>
      <protection/>
    </xf>
    <xf numFmtId="0" fontId="7" fillId="0" borderId="46" xfId="33" applyNumberFormat="1" applyFont="1" applyFill="1" applyBorder="1" applyAlignment="1">
      <alignment vertical="top" wrapText="1" readingOrder="1"/>
      <protection/>
    </xf>
    <xf numFmtId="0" fontId="7" fillId="0" borderId="13" xfId="33" applyNumberFormat="1" applyFont="1" applyFill="1" applyBorder="1" applyAlignment="1">
      <alignment horizontal="left" vertical="top" wrapText="1" readingOrder="1"/>
      <protection/>
    </xf>
    <xf numFmtId="0" fontId="3" fillId="0" borderId="14" xfId="33" applyNumberFormat="1" applyFont="1" applyFill="1" applyBorder="1" applyAlignment="1">
      <alignment horizontal="left" vertical="top" wrapText="1" readingOrder="1"/>
      <protection/>
    </xf>
    <xf numFmtId="0" fontId="11" fillId="0" borderId="14" xfId="33" applyNumberFormat="1" applyFont="1" applyFill="1" applyBorder="1" applyAlignment="1">
      <alignment vertical="top" wrapText="1"/>
      <protection/>
    </xf>
    <xf numFmtId="0" fontId="13" fillId="33" borderId="40"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4" xfId="0" applyFont="1" applyFill="1" applyBorder="1" applyAlignment="1">
      <alignment horizontal="left" vertical="top" wrapText="1" shrinkToFit="1"/>
    </xf>
    <xf numFmtId="0" fontId="13" fillId="0" borderId="40" xfId="0" applyFont="1" applyFill="1" applyBorder="1" applyAlignment="1">
      <alignment horizontal="left" vertical="top" wrapText="1"/>
    </xf>
    <xf numFmtId="0" fontId="13" fillId="0" borderId="23" xfId="0" applyNumberFormat="1" applyFont="1" applyFill="1" applyBorder="1" applyAlignment="1" applyProtection="1">
      <alignment horizontal="left" vertical="top" wrapText="1" shrinkToFit="1"/>
      <protection locked="0"/>
    </xf>
    <xf numFmtId="0" fontId="13" fillId="0" borderId="23" xfId="0" applyFont="1" applyFill="1" applyBorder="1" applyAlignment="1">
      <alignment/>
    </xf>
    <xf numFmtId="0" fontId="7" fillId="0" borderId="51" xfId="33" applyNumberFormat="1" applyFont="1" applyFill="1" applyBorder="1" applyAlignment="1">
      <alignment horizontal="center" vertical="top" wrapText="1" readingOrder="1"/>
      <protection/>
    </xf>
    <xf numFmtId="0" fontId="7" fillId="0" borderId="49" xfId="33" applyNumberFormat="1" applyFont="1" applyFill="1" applyBorder="1" applyAlignment="1">
      <alignment horizontal="center" vertical="top" wrapText="1" readingOrder="1"/>
      <protection/>
    </xf>
    <xf numFmtId="0" fontId="2" fillId="0" borderId="49" xfId="0" applyFont="1" applyFill="1" applyBorder="1" applyAlignment="1">
      <alignment vertical="top"/>
    </xf>
    <xf numFmtId="0" fontId="2" fillId="0" borderId="52" xfId="33" applyNumberFormat="1" applyFont="1" applyFill="1" applyBorder="1" applyAlignment="1">
      <alignment vertical="top" wrapText="1"/>
      <protection/>
    </xf>
    <xf numFmtId="0" fontId="2" fillId="0" borderId="28" xfId="33" applyNumberFormat="1" applyFont="1" applyFill="1" applyBorder="1" applyAlignment="1">
      <alignment vertical="top" wrapText="1"/>
      <protection/>
    </xf>
    <xf numFmtId="188" fontId="7" fillId="0" borderId="53" xfId="33" applyNumberFormat="1" applyFont="1" applyFill="1" applyBorder="1" applyAlignment="1">
      <alignment vertical="top" wrapText="1" readingOrder="1"/>
      <protection/>
    </xf>
    <xf numFmtId="0" fontId="2" fillId="0" borderId="11" xfId="0" applyFont="1" applyFill="1" applyBorder="1" applyAlignment="1">
      <alignment vertical="top" wrapText="1"/>
    </xf>
    <xf numFmtId="0" fontId="2" fillId="0" borderId="16" xfId="0" applyFont="1" applyFill="1" applyBorder="1" applyAlignment="1">
      <alignment vertical="top" wrapText="1"/>
    </xf>
    <xf numFmtId="188" fontId="7" fillId="0" borderId="10" xfId="33" applyNumberFormat="1" applyFont="1" applyFill="1" applyBorder="1" applyAlignment="1">
      <alignment vertical="top" wrapText="1" readingOrder="1"/>
      <protection/>
    </xf>
    <xf numFmtId="0" fontId="7" fillId="0" borderId="10" xfId="33" applyNumberFormat="1" applyFont="1" applyFill="1" applyBorder="1" applyAlignment="1">
      <alignment vertical="top" wrapText="1"/>
      <protection/>
    </xf>
    <xf numFmtId="0" fontId="7" fillId="0" borderId="43" xfId="33" applyNumberFormat="1" applyFont="1" applyFill="1" applyBorder="1" applyAlignment="1">
      <alignment vertical="top" wrapText="1"/>
      <protection/>
    </xf>
    <xf numFmtId="0" fontId="2" fillId="0" borderId="36" xfId="0" applyFont="1" applyFill="1" applyBorder="1" applyAlignment="1">
      <alignment vertical="top" wrapText="1"/>
    </xf>
    <xf numFmtId="0" fontId="2" fillId="0" borderId="46" xfId="0" applyFont="1" applyFill="1" applyBorder="1" applyAlignment="1">
      <alignment vertical="top" wrapText="1"/>
    </xf>
    <xf numFmtId="0" fontId="2" fillId="0" borderId="12" xfId="0" applyFont="1" applyFill="1" applyBorder="1" applyAlignment="1">
      <alignment vertical="top" wrapText="1"/>
    </xf>
    <xf numFmtId="0" fontId="2" fillId="0" borderId="47" xfId="0" applyFont="1" applyFill="1" applyBorder="1" applyAlignment="1">
      <alignment vertical="top" wrapText="1"/>
    </xf>
    <xf numFmtId="0" fontId="2" fillId="0" borderId="14" xfId="0" applyFont="1" applyFill="1" applyBorder="1" applyAlignment="1">
      <alignment vertical="top" wrapText="1"/>
    </xf>
    <xf numFmtId="0" fontId="7" fillId="0" borderId="43" xfId="33" applyNumberFormat="1" applyFont="1" applyFill="1" applyBorder="1" applyAlignment="1">
      <alignment horizontal="left" vertical="top" wrapText="1"/>
      <protection/>
    </xf>
    <xf numFmtId="0" fontId="7" fillId="0" borderId="10" xfId="33" applyNumberFormat="1" applyFont="1" applyFill="1" applyBorder="1" applyAlignment="1">
      <alignment horizontal="left" vertical="top" wrapText="1"/>
      <protection/>
    </xf>
    <xf numFmtId="0" fontId="7" fillId="0" borderId="14" xfId="33" applyNumberFormat="1" applyFont="1" applyFill="1" applyBorder="1" applyAlignment="1">
      <alignment horizontal="right" vertical="top" wrapText="1" readingOrder="1"/>
      <protection/>
    </xf>
    <xf numFmtId="2" fontId="13" fillId="0" borderId="40" xfId="0" applyNumberFormat="1" applyFont="1" applyFill="1" applyBorder="1" applyAlignment="1">
      <alignment horizontal="left" vertical="top" wrapText="1"/>
    </xf>
    <xf numFmtId="0" fontId="3" fillId="0" borderId="23" xfId="33" applyNumberFormat="1" applyFont="1" applyFill="1" applyBorder="1" applyAlignment="1">
      <alignment horizontal="left" vertical="top" wrapText="1" readingOrder="1"/>
      <protection/>
    </xf>
    <xf numFmtId="0" fontId="11" fillId="0" borderId="23" xfId="33" applyNumberFormat="1" applyFont="1" applyFill="1" applyBorder="1" applyAlignment="1">
      <alignment vertical="top" wrapText="1"/>
      <protection/>
    </xf>
    <xf numFmtId="0" fontId="27" fillId="0" borderId="54" xfId="0" applyFont="1" applyFill="1" applyBorder="1" applyAlignment="1">
      <alignment wrapText="1"/>
    </xf>
    <xf numFmtId="0" fontId="28" fillId="0" borderId="27" xfId="0" applyFont="1" applyBorder="1" applyAlignment="1">
      <alignment wrapText="1"/>
    </xf>
    <xf numFmtId="0" fontId="22" fillId="0" borderId="40" xfId="0" applyFont="1" applyFill="1" applyBorder="1" applyAlignment="1">
      <alignment vertical="top" wrapText="1"/>
    </xf>
    <xf numFmtId="0" fontId="26" fillId="0" borderId="24" xfId="0" applyFont="1" applyFill="1" applyBorder="1" applyAlignment="1">
      <alignment vertical="top" wrapText="1"/>
    </xf>
    <xf numFmtId="0" fontId="16" fillId="0" borderId="40" xfId="0" applyNumberFormat="1" applyFont="1" applyFill="1" applyBorder="1" applyAlignment="1" applyProtection="1">
      <alignment horizontal="left" vertical="top" wrapText="1" shrinkToFit="1"/>
      <protection locked="0"/>
    </xf>
    <xf numFmtId="0" fontId="16" fillId="0" borderId="24" xfId="0" applyNumberFormat="1" applyFont="1" applyFill="1" applyBorder="1" applyAlignment="1" applyProtection="1">
      <alignment horizontal="left" vertical="top" wrapText="1" shrinkToFit="1"/>
      <protection locked="0"/>
    </xf>
    <xf numFmtId="188" fontId="7" fillId="0" borderId="27" xfId="33" applyNumberFormat="1" applyFont="1" applyFill="1" applyBorder="1" applyAlignment="1">
      <alignment vertical="top" wrapText="1" readingOrder="1"/>
      <protection/>
    </xf>
    <xf numFmtId="188" fontId="7" fillId="0" borderId="17" xfId="33" applyNumberFormat="1" applyFont="1" applyFill="1" applyBorder="1" applyAlignment="1">
      <alignment vertical="top" wrapText="1" readingOrder="1"/>
      <protection/>
    </xf>
    <xf numFmtId="0" fontId="2" fillId="0" borderId="20" xfId="0" applyFont="1" applyFill="1" applyBorder="1" applyAlignment="1">
      <alignment vertical="top" wrapText="1"/>
    </xf>
    <xf numFmtId="0" fontId="7" fillId="0" borderId="55" xfId="33" applyNumberFormat="1" applyFont="1" applyFill="1" applyBorder="1" applyAlignment="1">
      <alignment horizontal="center" vertical="top" wrapText="1"/>
      <protection/>
    </xf>
    <xf numFmtId="0" fontId="2" fillId="0" borderId="27" xfId="0" applyFont="1" applyFill="1" applyBorder="1" applyAlignment="1">
      <alignment/>
    </xf>
    <xf numFmtId="0" fontId="2" fillId="0" borderId="49" xfId="0" applyFont="1" applyFill="1" applyBorder="1" applyAlignment="1">
      <alignment/>
    </xf>
    <xf numFmtId="0" fontId="2" fillId="0" borderId="17" xfId="0" applyFont="1" applyFill="1" applyBorder="1" applyAlignment="1">
      <alignment/>
    </xf>
    <xf numFmtId="0" fontId="2" fillId="0" borderId="52" xfId="0" applyFont="1" applyFill="1" applyBorder="1" applyAlignment="1">
      <alignment/>
    </xf>
    <xf numFmtId="0" fontId="2" fillId="0" borderId="20" xfId="0" applyFont="1" applyFill="1" applyBorder="1" applyAlignment="1">
      <alignment/>
    </xf>
    <xf numFmtId="49" fontId="74" fillId="33" borderId="40" xfId="0" applyNumberFormat="1" applyFont="1" applyFill="1" applyBorder="1" applyAlignment="1">
      <alignment horizontal="left" vertical="top" wrapText="1"/>
    </xf>
    <xf numFmtId="0" fontId="74" fillId="0" borderId="24" xfId="0" applyFont="1" applyFill="1" applyBorder="1" applyAlignment="1">
      <alignment horizontal="left" vertical="top" wrapText="1"/>
    </xf>
    <xf numFmtId="0" fontId="22" fillId="0" borderId="38" xfId="0" applyFont="1" applyBorder="1" applyAlignment="1">
      <alignment horizontal="left" vertical="top" wrapText="1"/>
    </xf>
    <xf numFmtId="0" fontId="26" fillId="0" borderId="24" xfId="0" applyFont="1" applyFill="1" applyBorder="1" applyAlignment="1">
      <alignment horizontal="left" vertical="top" wrapText="1"/>
    </xf>
    <xf numFmtId="0" fontId="3" fillId="0" borderId="26" xfId="33" applyNumberFormat="1" applyFont="1" applyFill="1" applyBorder="1" applyAlignment="1">
      <alignment horizontal="left" vertical="top" wrapText="1" readingOrder="1"/>
      <protection/>
    </xf>
    <xf numFmtId="0" fontId="11" fillId="0" borderId="26" xfId="33" applyNumberFormat="1" applyFont="1" applyFill="1" applyBorder="1" applyAlignment="1">
      <alignment vertical="top" wrapText="1"/>
      <protection/>
    </xf>
    <xf numFmtId="0" fontId="22" fillId="0" borderId="24" xfId="0" applyFont="1" applyFill="1" applyBorder="1" applyAlignment="1">
      <alignment horizontal="left" vertical="top" wrapText="1" shrinkToFit="1"/>
    </xf>
    <xf numFmtId="0" fontId="11" fillId="0" borderId="12" xfId="33" applyNumberFormat="1" applyFont="1" applyFill="1" applyBorder="1" applyAlignment="1">
      <alignment vertical="top" wrapText="1"/>
      <protection/>
    </xf>
    <xf numFmtId="0" fontId="11" fillId="0" borderId="13" xfId="33" applyNumberFormat="1" applyFont="1" applyFill="1" applyBorder="1" applyAlignment="1">
      <alignment vertical="top" wrapText="1"/>
      <protection/>
    </xf>
    <xf numFmtId="0" fontId="7" fillId="0" borderId="16" xfId="33" applyNumberFormat="1" applyFont="1" applyFill="1" applyBorder="1" applyAlignment="1">
      <alignment horizontal="right" vertical="top" wrapText="1" readingOrder="1"/>
      <protection/>
    </xf>
    <xf numFmtId="0" fontId="13" fillId="0" borderId="42" xfId="0" applyFont="1" applyFill="1" applyBorder="1" applyAlignment="1">
      <alignment horizontal="left" vertical="top" wrapText="1"/>
    </xf>
    <xf numFmtId="0" fontId="13" fillId="0" borderId="38" xfId="0" applyFont="1" applyFill="1" applyBorder="1" applyAlignment="1">
      <alignment horizontal="left" vertical="top" wrapText="1"/>
    </xf>
    <xf numFmtId="2" fontId="13" fillId="0" borderId="38" xfId="34" applyNumberFormat="1" applyFont="1" applyFill="1" applyBorder="1" applyAlignment="1">
      <alignment horizontal="left" vertical="top" wrapText="1"/>
      <protection/>
    </xf>
    <xf numFmtId="2" fontId="13" fillId="0" borderId="24" xfId="34" applyNumberFormat="1" applyFont="1" applyFill="1" applyBorder="1" applyAlignment="1">
      <alignment horizontal="left" vertical="top" wrapText="1"/>
      <protection/>
    </xf>
    <xf numFmtId="0" fontId="7" fillId="0" borderId="10" xfId="33" applyNumberFormat="1" applyFont="1" applyFill="1" applyBorder="1" applyAlignment="1">
      <alignment vertical="top" wrapText="1" readingOrder="1"/>
      <protection/>
    </xf>
    <xf numFmtId="0" fontId="7" fillId="0" borderId="43" xfId="33" applyNumberFormat="1" applyFont="1" applyFill="1" applyBorder="1" applyAlignment="1">
      <alignment vertical="top" wrapText="1" readingOrder="1"/>
      <protection/>
    </xf>
    <xf numFmtId="0" fontId="7" fillId="0" borderId="36" xfId="33" applyNumberFormat="1" applyFont="1" applyFill="1" applyBorder="1" applyAlignment="1">
      <alignment vertical="top" wrapText="1" readingOrder="1"/>
      <protection/>
    </xf>
    <xf numFmtId="0" fontId="7" fillId="0" borderId="12" xfId="33" applyNumberFormat="1" applyFont="1" applyFill="1" applyBorder="1" applyAlignment="1">
      <alignment vertical="top" wrapText="1" readingOrder="1"/>
      <protection/>
    </xf>
    <xf numFmtId="0" fontId="7" fillId="0" borderId="47" xfId="33" applyNumberFormat="1" applyFont="1" applyFill="1" applyBorder="1" applyAlignment="1">
      <alignment vertical="top" wrapText="1" readingOrder="1"/>
      <protection/>
    </xf>
    <xf numFmtId="0" fontId="7" fillId="0" borderId="14" xfId="33" applyNumberFormat="1" applyFont="1" applyFill="1" applyBorder="1" applyAlignment="1">
      <alignment vertical="top" wrapText="1" readingOrder="1"/>
      <protection/>
    </xf>
    <xf numFmtId="0" fontId="7" fillId="0" borderId="46" xfId="33" applyNumberFormat="1" applyFont="1" applyFill="1" applyBorder="1" applyAlignment="1">
      <alignment horizontal="left" vertical="top" wrapText="1" readingOrder="1"/>
      <protection/>
    </xf>
    <xf numFmtId="0" fontId="7" fillId="0" borderId="12" xfId="33" applyNumberFormat="1" applyFont="1" applyFill="1" applyBorder="1" applyAlignment="1">
      <alignment horizontal="left" vertical="top" wrapText="1" readingOrder="1"/>
      <protection/>
    </xf>
    <xf numFmtId="0" fontId="7" fillId="0" borderId="47" xfId="33" applyNumberFormat="1" applyFont="1" applyFill="1" applyBorder="1" applyAlignment="1">
      <alignment horizontal="left" vertical="top" wrapText="1" readingOrder="1"/>
      <protection/>
    </xf>
    <xf numFmtId="0" fontId="7" fillId="0" borderId="11" xfId="33" applyNumberFormat="1" applyFont="1" applyFill="1" applyBorder="1" applyAlignment="1">
      <alignment horizontal="left" vertical="top" wrapText="1" readingOrder="1"/>
      <protection/>
    </xf>
    <xf numFmtId="0" fontId="7" fillId="0" borderId="56" xfId="33" applyNumberFormat="1" applyFont="1" applyFill="1" applyBorder="1" applyAlignment="1">
      <alignment horizontal="center" vertical="top" wrapText="1" readingOrder="1"/>
      <protection/>
    </xf>
    <xf numFmtId="0" fontId="2" fillId="0" borderId="27" xfId="33" applyNumberFormat="1" applyFont="1" applyFill="1" applyBorder="1" applyAlignment="1">
      <alignment vertical="top" wrapText="1"/>
      <protection/>
    </xf>
    <xf numFmtId="0" fontId="2" fillId="0" borderId="20" xfId="33" applyNumberFormat="1" applyFont="1" applyFill="1" applyBorder="1" applyAlignment="1">
      <alignment vertical="top" wrapText="1"/>
      <protection/>
    </xf>
    <xf numFmtId="0" fontId="74" fillId="0" borderId="42" xfId="0" applyFont="1" applyBorder="1" applyAlignment="1" applyProtection="1">
      <alignment vertical="top" wrapText="1"/>
      <protection locked="0"/>
    </xf>
    <xf numFmtId="0" fontId="75" fillId="0" borderId="24" xfId="0" applyFont="1" applyFill="1" applyBorder="1" applyAlignment="1">
      <alignment vertical="top" wrapText="1"/>
    </xf>
    <xf numFmtId="0" fontId="7" fillId="0" borderId="55" xfId="33" applyNumberFormat="1" applyFont="1" applyFill="1" applyBorder="1" applyAlignment="1">
      <alignment horizontal="left" vertical="top" wrapText="1" readingOrder="1"/>
      <protection/>
    </xf>
    <xf numFmtId="0" fontId="7" fillId="0" borderId="49" xfId="33" applyNumberFormat="1" applyFont="1" applyFill="1" applyBorder="1" applyAlignment="1">
      <alignment horizontal="left" vertical="top" wrapText="1" readingOrder="1"/>
      <protection/>
    </xf>
    <xf numFmtId="0" fontId="2" fillId="0" borderId="49" xfId="33" applyNumberFormat="1" applyFont="1" applyFill="1" applyBorder="1" applyAlignment="1">
      <alignment vertical="top" wrapText="1"/>
      <protection/>
    </xf>
    <xf numFmtId="0" fontId="0" fillId="0" borderId="52" xfId="0" applyBorder="1" applyAlignment="1">
      <alignment vertical="top" wrapText="1"/>
    </xf>
    <xf numFmtId="0" fontId="0" fillId="0" borderId="20" xfId="0" applyBorder="1" applyAlignment="1">
      <alignment vertical="top" wrapText="1"/>
    </xf>
    <xf numFmtId="0" fontId="0" fillId="0" borderId="43" xfId="33" applyNumberFormat="1" applyFont="1" applyFill="1" applyBorder="1" applyAlignment="1">
      <alignment vertical="top" wrapText="1" readingOrder="1"/>
      <protection/>
    </xf>
    <xf numFmtId="0" fontId="0" fillId="0" borderId="35" xfId="33" applyNumberFormat="1" applyFont="1" applyFill="1" applyBorder="1" applyAlignment="1">
      <alignment vertical="top" wrapText="1" readingOrder="1"/>
      <protection/>
    </xf>
    <xf numFmtId="0" fontId="0" fillId="0" borderId="36" xfId="33" applyNumberFormat="1" applyFont="1" applyFill="1" applyBorder="1" applyAlignment="1">
      <alignment vertical="top" wrapText="1" readingOrder="1"/>
      <protection/>
    </xf>
    <xf numFmtId="0" fontId="7" fillId="0" borderId="0" xfId="33" applyNumberFormat="1" applyFont="1" applyFill="1" applyBorder="1" applyAlignment="1">
      <alignment horizontal="center" vertical="top" wrapText="1" readingOrder="1"/>
      <protection/>
    </xf>
    <xf numFmtId="0" fontId="7" fillId="0" borderId="50" xfId="33" applyNumberFormat="1" applyFont="1" applyFill="1" applyBorder="1" applyAlignment="1">
      <alignment horizontal="center" vertical="top" wrapText="1" readingOrder="1"/>
      <protection/>
    </xf>
    <xf numFmtId="0" fontId="7" fillId="0" borderId="13" xfId="33" applyNumberFormat="1" applyFont="1" applyFill="1" applyBorder="1" applyAlignment="1">
      <alignment horizontal="center" vertical="top" wrapText="1" readingOrder="1"/>
      <protection/>
    </xf>
    <xf numFmtId="0" fontId="12" fillId="0" borderId="0" xfId="33" applyNumberFormat="1" applyFont="1" applyFill="1" applyBorder="1" applyAlignment="1">
      <alignment vertical="top" wrapText="1" readingOrder="1"/>
      <protection/>
    </xf>
    <xf numFmtId="0" fontId="11" fillId="0" borderId="0" xfId="0" applyFont="1" applyFill="1" applyBorder="1" applyAlignment="1">
      <alignment/>
    </xf>
    <xf numFmtId="0" fontId="11" fillId="0" borderId="12" xfId="33" applyNumberFormat="1" applyFont="1" applyFill="1" applyBorder="1" applyAlignment="1">
      <alignment vertical="top" wrapText="1"/>
      <protection/>
    </xf>
    <xf numFmtId="0" fontId="13" fillId="33" borderId="40" xfId="0" applyNumberFormat="1" applyFont="1" applyFill="1" applyBorder="1" applyAlignment="1" applyProtection="1">
      <alignment horizontal="left" vertical="top" wrapText="1" shrinkToFit="1"/>
      <protection locked="0"/>
    </xf>
    <xf numFmtId="0" fontId="13" fillId="0" borderId="40" xfId="0" applyFont="1" applyFill="1" applyBorder="1" applyAlignment="1">
      <alignment vertical="top" wrapText="1"/>
    </xf>
    <xf numFmtId="0" fontId="15" fillId="0" borderId="24" xfId="0" applyFont="1" applyFill="1" applyBorder="1" applyAlignment="1">
      <alignment vertical="top" wrapText="1"/>
    </xf>
    <xf numFmtId="0" fontId="13" fillId="0" borderId="42" xfId="0" applyFont="1" applyBorder="1" applyAlignment="1" applyProtection="1">
      <alignment vertical="top" wrapText="1"/>
      <protection locked="0"/>
    </xf>
    <xf numFmtId="0" fontId="13" fillId="0" borderId="24" xfId="0" applyFont="1" applyFill="1" applyBorder="1" applyAlignment="1">
      <alignment vertical="top" wrapText="1"/>
    </xf>
    <xf numFmtId="0" fontId="13" fillId="0" borderId="24" xfId="0" applyNumberFormat="1" applyFont="1" applyFill="1" applyBorder="1" applyAlignment="1" applyProtection="1">
      <alignment horizontal="left" vertical="top" wrapText="1" shrinkToFit="1"/>
      <protection locked="0"/>
    </xf>
    <xf numFmtId="0" fontId="7" fillId="0" borderId="14" xfId="33" applyNumberFormat="1" applyFont="1" applyFill="1" applyBorder="1" applyAlignment="1">
      <alignment horizontal="center" vertical="top" wrapText="1" readingOrder="1"/>
      <protection/>
    </xf>
    <xf numFmtId="0" fontId="3" fillId="0" borderId="12" xfId="33" applyNumberFormat="1" applyFont="1" applyFill="1" applyBorder="1" applyAlignment="1">
      <alignment horizontal="left" vertical="top" wrapText="1" readingOrder="1"/>
      <protection/>
    </xf>
    <xf numFmtId="0" fontId="7" fillId="0" borderId="34" xfId="33" applyNumberFormat="1" applyFont="1" applyFill="1" applyBorder="1" applyAlignment="1">
      <alignment horizontal="left" vertical="top" wrapText="1" readingOrder="1"/>
      <protection/>
    </xf>
    <xf numFmtId="0" fontId="2" fillId="0" borderId="18" xfId="33" applyNumberFormat="1" applyFont="1" applyFill="1" applyBorder="1" applyAlignment="1">
      <alignment vertical="top" wrapText="1"/>
      <protection/>
    </xf>
    <xf numFmtId="0" fontId="0" fillId="0" borderId="18" xfId="0" applyBorder="1" applyAlignment="1">
      <alignment/>
    </xf>
    <xf numFmtId="0" fontId="0" fillId="0" borderId="21" xfId="0" applyBorder="1" applyAlignment="1">
      <alignment/>
    </xf>
    <xf numFmtId="0" fontId="7" fillId="0" borderId="15" xfId="33" applyNumberFormat="1" applyFont="1" applyFill="1" applyBorder="1" applyAlignment="1">
      <alignment horizontal="left" vertical="top" wrapText="1" readingOrder="1"/>
      <protection/>
    </xf>
    <xf numFmtId="0" fontId="7" fillId="0" borderId="19" xfId="33" applyNumberFormat="1" applyFont="1" applyFill="1" applyBorder="1" applyAlignment="1">
      <alignment horizontal="left" vertical="top" wrapText="1" readingOrder="1"/>
      <protection/>
    </xf>
    <xf numFmtId="0" fontId="2" fillId="0" borderId="33" xfId="33" applyNumberFormat="1" applyFont="1" applyFill="1" applyBorder="1" applyAlignment="1">
      <alignment vertical="top" wrapText="1"/>
      <protection/>
    </xf>
    <xf numFmtId="0" fontId="7" fillId="0" borderId="18" xfId="33" applyNumberFormat="1" applyFont="1" applyFill="1" applyBorder="1" applyAlignment="1">
      <alignment horizontal="left" vertical="top" wrapText="1" readingOrder="1"/>
      <protection/>
    </xf>
    <xf numFmtId="0" fontId="0" fillId="0" borderId="21" xfId="0" applyBorder="1" applyAlignment="1">
      <alignment vertical="top" wrapText="1"/>
    </xf>
    <xf numFmtId="0" fontId="3" fillId="0" borderId="55" xfId="33" applyNumberFormat="1" applyFont="1" applyFill="1" applyBorder="1" applyAlignment="1">
      <alignment horizontal="left" vertical="top" wrapText="1" readingOrder="1"/>
      <protection/>
    </xf>
    <xf numFmtId="0" fontId="11" fillId="0" borderId="27" xfId="33" applyNumberFormat="1" applyFont="1" applyFill="1" applyBorder="1" applyAlignment="1">
      <alignment vertical="top" wrapText="1"/>
      <protection/>
    </xf>
    <xf numFmtId="0" fontId="0" fillId="0" borderId="49" xfId="0" applyBorder="1" applyAlignment="1">
      <alignment vertical="top" wrapText="1"/>
    </xf>
    <xf numFmtId="0" fontId="0" fillId="0" borderId="17" xfId="0" applyBorder="1" applyAlignment="1">
      <alignment vertical="top" wrapText="1"/>
    </xf>
    <xf numFmtId="0" fontId="13" fillId="0" borderId="38" xfId="0" applyNumberFormat="1" applyFont="1" applyFill="1" applyBorder="1" applyAlignment="1" applyProtection="1">
      <alignment horizontal="left" vertical="top" wrapText="1" shrinkToFit="1"/>
      <protection locked="0"/>
    </xf>
    <xf numFmtId="0" fontId="13" fillId="33" borderId="38" xfId="0" applyNumberFormat="1" applyFont="1" applyFill="1" applyBorder="1" applyAlignment="1" applyProtection="1">
      <alignment horizontal="left" vertical="top" wrapText="1" shrinkToFit="1"/>
      <protection locked="0"/>
    </xf>
    <xf numFmtId="0" fontId="13" fillId="33" borderId="38" xfId="0" applyFont="1" applyFill="1" applyBorder="1" applyAlignment="1">
      <alignment horizontal="left" vertical="top" wrapText="1"/>
    </xf>
    <xf numFmtId="0" fontId="2" fillId="0" borderId="18" xfId="0" applyFont="1" applyFill="1" applyBorder="1" applyAlignment="1">
      <alignment vertical="top" wrapText="1" readingOrder="1"/>
    </xf>
    <xf numFmtId="0" fontId="2" fillId="0" borderId="21" xfId="0" applyFont="1" applyFill="1" applyBorder="1" applyAlignment="1">
      <alignment vertical="top" wrapText="1" readingOrder="1"/>
    </xf>
    <xf numFmtId="0" fontId="22" fillId="0" borderId="40" xfId="0" applyFont="1" applyFill="1" applyBorder="1" applyAlignment="1">
      <alignment horizontal="left" vertical="top" wrapText="1"/>
    </xf>
    <xf numFmtId="0" fontId="22" fillId="0" borderId="24" xfId="0" applyFont="1" applyFill="1" applyBorder="1" applyAlignment="1">
      <alignment horizontal="left" vertical="top" wrapText="1"/>
    </xf>
    <xf numFmtId="0" fontId="7" fillId="0" borderId="34" xfId="33" applyNumberFormat="1" applyFont="1" applyFill="1" applyBorder="1" applyAlignment="1">
      <alignment vertical="top" wrapText="1" readingOrder="1"/>
      <protection/>
    </xf>
    <xf numFmtId="0" fontId="7" fillId="0" borderId="28" xfId="33" applyNumberFormat="1" applyFont="1" applyFill="1" applyBorder="1" applyAlignment="1">
      <alignment vertical="top" wrapText="1" readingOrder="1"/>
      <protection/>
    </xf>
    <xf numFmtId="0" fontId="2" fillId="0" borderId="31" xfId="33" applyNumberFormat="1" applyFont="1" applyFill="1" applyBorder="1" applyAlignment="1">
      <alignment vertical="top" wrapText="1"/>
      <protection/>
    </xf>
    <xf numFmtId="0" fontId="13" fillId="0" borderId="40" xfId="34" applyFont="1" applyFill="1" applyBorder="1" applyAlignment="1">
      <alignment horizontal="left" vertical="top" wrapText="1"/>
      <protection/>
    </xf>
    <xf numFmtId="0" fontId="13" fillId="0" borderId="19" xfId="0" applyNumberFormat="1" applyFont="1" applyFill="1" applyBorder="1" applyAlignment="1" applyProtection="1">
      <alignment horizontal="left" vertical="top" wrapText="1" shrinkToFit="1"/>
      <protection locked="0"/>
    </xf>
    <xf numFmtId="0" fontId="13" fillId="0" borderId="20" xfId="0" applyFont="1" applyFill="1" applyBorder="1" applyAlignment="1">
      <alignment horizontal="left" vertical="top"/>
    </xf>
    <xf numFmtId="188" fontId="7" fillId="0" borderId="18" xfId="33" applyNumberFormat="1" applyFont="1" applyFill="1" applyBorder="1" applyAlignment="1">
      <alignment vertical="top" wrapText="1" readingOrder="1"/>
      <protection/>
    </xf>
    <xf numFmtId="0" fontId="13" fillId="0" borderId="40" xfId="0" applyFont="1" applyFill="1" applyBorder="1" applyAlignment="1">
      <alignment wrapText="1"/>
    </xf>
    <xf numFmtId="0" fontId="15" fillId="0" borderId="24" xfId="0" applyFont="1" applyFill="1" applyBorder="1" applyAlignment="1">
      <alignment wrapText="1"/>
    </xf>
    <xf numFmtId="188" fontId="23" fillId="0" borderId="15" xfId="33" applyNumberFormat="1" applyFont="1" applyFill="1" applyBorder="1" applyAlignment="1">
      <alignment vertical="top" wrapText="1" readingOrder="1"/>
      <protection/>
    </xf>
    <xf numFmtId="0" fontId="1" fillId="0" borderId="11" xfId="33" applyNumberFormat="1" applyFont="1" applyFill="1" applyBorder="1" applyAlignment="1">
      <alignment vertical="top" wrapText="1"/>
      <protection/>
    </xf>
    <xf numFmtId="0" fontId="1" fillId="0" borderId="16" xfId="33" applyNumberFormat="1" applyFont="1" applyFill="1" applyBorder="1" applyAlignment="1">
      <alignment vertical="top" wrapText="1"/>
      <protection/>
    </xf>
    <xf numFmtId="0" fontId="23" fillId="0" borderId="15" xfId="33" applyNumberFormat="1" applyFont="1" applyFill="1" applyBorder="1" applyAlignment="1">
      <alignment vertical="top" wrapText="1" readingOrder="1"/>
      <protection/>
    </xf>
    <xf numFmtId="0" fontId="8" fillId="0" borderId="15" xfId="33" applyNumberFormat="1" applyFont="1" applyFill="1" applyBorder="1" applyAlignment="1">
      <alignment vertical="top" wrapText="1" readingOrder="1"/>
      <protection/>
    </xf>
    <xf numFmtId="0" fontId="20" fillId="0" borderId="11" xfId="33" applyNumberFormat="1" applyFont="1" applyFill="1" applyBorder="1" applyAlignment="1">
      <alignment vertical="top" wrapText="1"/>
      <protection/>
    </xf>
    <xf numFmtId="0" fontId="20" fillId="0" borderId="16" xfId="33" applyNumberFormat="1" applyFont="1" applyFill="1" applyBorder="1" applyAlignment="1">
      <alignment vertical="top" wrapText="1"/>
      <protection/>
    </xf>
    <xf numFmtId="0" fontId="2" fillId="0" borderId="0" xfId="33" applyNumberFormat="1" applyFont="1" applyFill="1" applyBorder="1" applyAlignment="1">
      <alignment vertical="top" wrapText="1"/>
      <protection/>
    </xf>
    <xf numFmtId="0" fontId="2" fillId="0" borderId="0" xfId="0" applyFont="1" applyFill="1" applyBorder="1" applyAlignment="1">
      <alignment/>
    </xf>
    <xf numFmtId="0" fontId="2" fillId="0" borderId="13" xfId="33" applyNumberFormat="1" applyFont="1" applyFill="1" applyBorder="1" applyAlignment="1">
      <alignment vertical="top" wrapText="1"/>
      <protection/>
    </xf>
    <xf numFmtId="188" fontId="23" fillId="0" borderId="36" xfId="33" applyNumberFormat="1" applyFont="1" applyFill="1" applyBorder="1" applyAlignment="1">
      <alignment vertical="top" wrapText="1" readingOrder="1"/>
      <protection/>
    </xf>
    <xf numFmtId="188" fontId="23" fillId="0" borderId="12" xfId="33" applyNumberFormat="1" applyFont="1" applyFill="1" applyBorder="1" applyAlignment="1">
      <alignment vertical="top" wrapText="1" readingOrder="1"/>
      <protection/>
    </xf>
    <xf numFmtId="188" fontId="23" fillId="0" borderId="14" xfId="33" applyNumberFormat="1" applyFont="1" applyFill="1" applyBorder="1" applyAlignment="1">
      <alignment vertical="top" wrapText="1" readingOrder="1"/>
      <protection/>
    </xf>
    <xf numFmtId="0" fontId="3" fillId="0" borderId="14" xfId="33" applyNumberFormat="1" applyFont="1" applyFill="1" applyBorder="1" applyAlignment="1">
      <alignment horizontal="center" vertical="top" wrapText="1" readingOrder="1"/>
      <protection/>
    </xf>
    <xf numFmtId="0" fontId="3" fillId="0" borderId="16" xfId="33" applyNumberFormat="1" applyFont="1" applyFill="1" applyBorder="1" applyAlignment="1">
      <alignment horizontal="right" vertical="top" wrapText="1" readingOrder="1"/>
      <protection/>
    </xf>
    <xf numFmtId="0" fontId="11" fillId="0" borderId="16" xfId="33" applyNumberFormat="1" applyFont="1" applyFill="1" applyBorder="1" applyAlignment="1">
      <alignment vertical="top" wrapText="1"/>
      <protection/>
    </xf>
    <xf numFmtId="0" fontId="2" fillId="0" borderId="19" xfId="33" applyNumberFormat="1" applyFont="1" applyFill="1" applyBorder="1" applyAlignment="1">
      <alignment vertical="top" wrapText="1"/>
      <protection/>
    </xf>
    <xf numFmtId="0" fontId="7" fillId="0" borderId="41" xfId="33" applyNumberFormat="1" applyFont="1" applyFill="1" applyBorder="1" applyAlignment="1">
      <alignment horizontal="left" vertical="top" wrapText="1" readingOrder="1"/>
      <protection/>
    </xf>
    <xf numFmtId="0" fontId="13" fillId="0" borderId="24" xfId="0" applyFont="1" applyFill="1" applyBorder="1" applyAlignment="1">
      <alignment vertical="top"/>
    </xf>
    <xf numFmtId="0" fontId="13" fillId="0" borderId="24" xfId="0" applyFont="1" applyFill="1" applyBorder="1" applyAlignment="1">
      <alignment/>
    </xf>
    <xf numFmtId="0" fontId="10" fillId="0" borderId="15" xfId="33" applyNumberFormat="1" applyFont="1" applyFill="1" applyBorder="1" applyAlignment="1">
      <alignment vertical="top" wrapText="1" readingOrder="1"/>
      <protection/>
    </xf>
    <xf numFmtId="0" fontId="0" fillId="0" borderId="57" xfId="33" applyNumberFormat="1" applyFont="1" applyFill="1" applyBorder="1" applyAlignment="1">
      <alignment vertical="top" wrapText="1" readingOrder="1"/>
      <protection/>
    </xf>
    <xf numFmtId="0" fontId="2" fillId="0" borderId="24" xfId="33" applyNumberFormat="1" applyFont="1" applyFill="1" applyBorder="1" applyAlignment="1">
      <alignment vertical="top" wrapText="1"/>
      <protection/>
    </xf>
    <xf numFmtId="190" fontId="13" fillId="0" borderId="40" xfId="0" applyNumberFormat="1" applyFont="1" applyFill="1" applyBorder="1" applyAlignment="1" applyProtection="1">
      <alignment horizontal="left" vertical="top" wrapText="1" shrinkToFit="1"/>
      <protection locked="0"/>
    </xf>
    <xf numFmtId="0" fontId="13" fillId="0" borderId="42" xfId="0" applyNumberFormat="1" applyFont="1" applyFill="1" applyBorder="1" applyAlignment="1" applyProtection="1">
      <alignment horizontal="left" vertical="top" wrapText="1" shrinkToFit="1"/>
      <protection locked="0"/>
    </xf>
    <xf numFmtId="0" fontId="16" fillId="0" borderId="42" xfId="0" applyNumberFormat="1" applyFont="1" applyFill="1" applyBorder="1" applyAlignment="1" applyProtection="1">
      <alignment horizontal="left" vertical="top" wrapText="1" shrinkToFit="1"/>
      <protection locked="0"/>
    </xf>
    <xf numFmtId="188" fontId="7" fillId="0" borderId="35" xfId="33" applyNumberFormat="1" applyFont="1" applyFill="1" applyBorder="1" applyAlignment="1">
      <alignment vertical="top" wrapText="1" readingOrder="1"/>
      <protection/>
    </xf>
    <xf numFmtId="188" fontId="7" fillId="0" borderId="0" xfId="33" applyNumberFormat="1" applyFont="1" applyFill="1" applyBorder="1" applyAlignment="1">
      <alignment vertical="top" wrapText="1" readingOrder="1"/>
      <protection/>
    </xf>
    <xf numFmtId="188" fontId="7" fillId="0" borderId="13" xfId="33" applyNumberFormat="1" applyFont="1" applyFill="1" applyBorder="1" applyAlignment="1">
      <alignment vertical="top" wrapText="1" readingOrder="1"/>
      <protection/>
    </xf>
    <xf numFmtId="188" fontId="7" fillId="0" borderId="58" xfId="33" applyNumberFormat="1" applyFont="1" applyFill="1" applyBorder="1" applyAlignment="1">
      <alignment vertical="top" wrapText="1" readingOrder="1"/>
      <protection/>
    </xf>
    <xf numFmtId="0" fontId="2" fillId="0" borderId="21" xfId="33" applyNumberFormat="1" applyFont="1" applyFill="1" applyBorder="1" applyAlignment="1">
      <alignment vertical="top" wrapText="1"/>
      <protection/>
    </xf>
    <xf numFmtId="0" fontId="7" fillId="0" borderId="41" xfId="33" applyNumberFormat="1" applyFont="1" applyFill="1" applyBorder="1" applyAlignment="1">
      <alignment vertical="top" wrapText="1" readingOrder="1"/>
      <protection/>
    </xf>
    <xf numFmtId="0" fontId="27" fillId="0" borderId="40" xfId="0" applyNumberFormat="1" applyFont="1" applyFill="1" applyBorder="1" applyAlignment="1" applyProtection="1">
      <alignment horizontal="left" vertical="top" wrapText="1" shrinkToFit="1"/>
      <protection locked="0"/>
    </xf>
    <xf numFmtId="0" fontId="27" fillId="0" borderId="24" xfId="0" applyFont="1" applyFill="1" applyBorder="1" applyAlignment="1">
      <alignment horizontal="left" vertical="top"/>
    </xf>
    <xf numFmtId="188" fontId="10" fillId="0" borderId="10" xfId="33" applyNumberFormat="1" applyFont="1" applyFill="1" applyBorder="1" applyAlignment="1">
      <alignment vertical="top" wrapText="1" readingOrder="1"/>
      <protection/>
    </xf>
    <xf numFmtId="188" fontId="10" fillId="0" borderId="11" xfId="33" applyNumberFormat="1" applyFont="1" applyFill="1" applyBorder="1" applyAlignment="1">
      <alignment vertical="top" wrapText="1" readingOrder="1"/>
      <protection/>
    </xf>
    <xf numFmtId="188" fontId="10" fillId="0" borderId="16" xfId="33" applyNumberFormat="1" applyFont="1" applyFill="1" applyBorder="1" applyAlignment="1">
      <alignment vertical="top" wrapText="1" readingOrder="1"/>
      <protection/>
    </xf>
    <xf numFmtId="188" fontId="10" fillId="0" borderId="34" xfId="33" applyNumberFormat="1" applyFont="1" applyFill="1" applyBorder="1" applyAlignment="1">
      <alignment vertical="top" wrapText="1" readingOrder="1"/>
      <protection/>
    </xf>
    <xf numFmtId="188" fontId="10" fillId="0" borderId="36" xfId="33" applyNumberFormat="1" applyFont="1" applyFill="1" applyBorder="1" applyAlignment="1">
      <alignment vertical="top" wrapText="1" readingOrder="1"/>
      <protection/>
    </xf>
    <xf numFmtId="188" fontId="10" fillId="0" borderId="12" xfId="33" applyNumberFormat="1" applyFont="1" applyFill="1" applyBorder="1" applyAlignment="1">
      <alignment vertical="top" wrapText="1" readingOrder="1"/>
      <protection/>
    </xf>
    <xf numFmtId="188" fontId="10" fillId="0" borderId="14" xfId="33" applyNumberFormat="1" applyFont="1" applyFill="1" applyBorder="1" applyAlignment="1">
      <alignment vertical="top" wrapText="1" readingOrder="1"/>
      <protection/>
    </xf>
    <xf numFmtId="0" fontId="13" fillId="0" borderId="54" xfId="0" applyFont="1" applyFill="1" applyBorder="1" applyAlignment="1">
      <alignment vertical="top" wrapText="1"/>
    </xf>
    <xf numFmtId="0" fontId="15" fillId="0" borderId="27" xfId="0" applyFont="1" applyFill="1" applyBorder="1" applyAlignment="1">
      <alignment vertical="top" wrapText="1"/>
    </xf>
    <xf numFmtId="0" fontId="31" fillId="0" borderId="14" xfId="33" applyNumberFormat="1" applyFont="1" applyFill="1" applyBorder="1" applyAlignment="1">
      <alignment horizontal="center" vertical="top" wrapText="1" readingOrder="1"/>
      <protection/>
    </xf>
    <xf numFmtId="0" fontId="32" fillId="0" borderId="0" xfId="33" applyNumberFormat="1" applyFont="1" applyFill="1" applyBorder="1" applyAlignment="1">
      <alignment vertical="top" wrapText="1"/>
      <protection/>
    </xf>
    <xf numFmtId="0" fontId="32" fillId="0" borderId="0" xfId="0" applyFont="1" applyFill="1" applyBorder="1" applyAlignment="1">
      <alignment/>
    </xf>
    <xf numFmtId="0" fontId="32" fillId="0" borderId="13" xfId="33" applyNumberFormat="1" applyFont="1" applyFill="1" applyBorder="1" applyAlignment="1">
      <alignment vertical="top" wrapText="1"/>
      <protection/>
    </xf>
    <xf numFmtId="0" fontId="27" fillId="0" borderId="24" xfId="0" applyFont="1" applyFill="1" applyBorder="1" applyAlignment="1">
      <alignment/>
    </xf>
    <xf numFmtId="188" fontId="7" fillId="0" borderId="28" xfId="33" applyNumberFormat="1" applyFont="1" applyFill="1" applyBorder="1" applyAlignment="1">
      <alignment vertical="top" wrapText="1" readingOrder="1"/>
      <protection/>
    </xf>
    <xf numFmtId="0" fontId="7" fillId="0" borderId="23" xfId="33" applyNumberFormat="1" applyFont="1" applyFill="1" applyBorder="1" applyAlignment="1">
      <alignment vertical="top" wrapText="1" readingOrder="1"/>
      <protection/>
    </xf>
    <xf numFmtId="0" fontId="2" fillId="0" borderId="23" xfId="33" applyNumberFormat="1" applyFont="1" applyFill="1" applyBorder="1" applyAlignment="1">
      <alignment vertical="top" wrapText="1"/>
      <protection/>
    </xf>
    <xf numFmtId="0" fontId="7" fillId="0" borderId="23" xfId="33" applyNumberFormat="1" applyFont="1" applyFill="1" applyBorder="1" applyAlignment="1">
      <alignment vertical="top" wrapText="1" readingOrder="1"/>
      <protection/>
    </xf>
    <xf numFmtId="0" fontId="7" fillId="0" borderId="23" xfId="33" applyNumberFormat="1" applyFont="1" applyFill="1" applyBorder="1" applyAlignment="1">
      <alignment vertical="top" wrapText="1"/>
      <protection/>
    </xf>
    <xf numFmtId="0" fontId="7" fillId="0" borderId="23" xfId="33" applyNumberFormat="1" applyFont="1" applyFill="1" applyBorder="1" applyAlignment="1">
      <alignment horizontal="left" vertical="top" wrapText="1" readingOrder="1"/>
      <protection/>
    </xf>
    <xf numFmtId="188" fontId="7" fillId="0" borderId="23" xfId="33" applyNumberFormat="1" applyFont="1" applyFill="1" applyBorder="1" applyAlignment="1">
      <alignment vertical="top" wrapText="1" readingOrder="1"/>
      <protection/>
    </xf>
    <xf numFmtId="0" fontId="2" fillId="0" borderId="34" xfId="33" applyNumberFormat="1" applyFont="1" applyFill="1" applyBorder="1" applyAlignment="1">
      <alignment vertical="top" wrapText="1"/>
      <protection/>
    </xf>
    <xf numFmtId="0" fontId="13" fillId="0" borderId="34" xfId="0" applyFont="1" applyBorder="1" applyAlignment="1">
      <alignment horizontal="left" vertical="top" wrapText="1"/>
    </xf>
    <xf numFmtId="0" fontId="13" fillId="0" borderId="34" xfId="0" applyFont="1" applyFill="1" applyBorder="1" applyAlignment="1">
      <alignment horizontal="left" vertical="top" wrapText="1"/>
    </xf>
    <xf numFmtId="0" fontId="7" fillId="0" borderId="23" xfId="33" applyNumberFormat="1" applyFont="1" applyFill="1" applyBorder="1" applyAlignment="1">
      <alignment horizontal="center" vertical="top" wrapText="1" readingOrder="1"/>
      <protection/>
    </xf>
    <xf numFmtId="0" fontId="7" fillId="0" borderId="34" xfId="0" applyFont="1" applyFill="1" applyBorder="1" applyAlignment="1">
      <alignment/>
    </xf>
    <xf numFmtId="0" fontId="7" fillId="0" borderId="34" xfId="33" applyNumberFormat="1" applyFont="1" applyFill="1" applyBorder="1" applyAlignment="1">
      <alignment vertical="top" wrapText="1"/>
      <protection/>
    </xf>
    <xf numFmtId="0" fontId="0" fillId="0" borderId="0" xfId="33" applyNumberFormat="1" applyFont="1" applyFill="1" applyBorder="1" applyAlignment="1">
      <alignment horizontal="center" wrapText="1" readingOrder="1"/>
      <protection/>
    </xf>
    <xf numFmtId="0" fontId="13" fillId="0" borderId="23" xfId="0" applyFont="1" applyBorder="1" applyAlignment="1">
      <alignment horizontal="left" vertical="top" wrapText="1"/>
    </xf>
    <xf numFmtId="0" fontId="13" fillId="0" borderId="23" xfId="0" applyFont="1" applyFill="1" applyBorder="1" applyAlignment="1">
      <alignment horizontal="left" vertical="top" wrapText="1"/>
    </xf>
    <xf numFmtId="0" fontId="7" fillId="0" borderId="21" xfId="33" applyNumberFormat="1" applyFont="1" applyFill="1" applyBorder="1" applyAlignment="1">
      <alignment horizontal="left" vertical="top" wrapText="1" readingOrder="1"/>
      <protection/>
    </xf>
    <xf numFmtId="0" fontId="0" fillId="0" borderId="0" xfId="33" applyNumberFormat="1" applyFont="1" applyFill="1" applyBorder="1" applyAlignment="1">
      <alignment horizontal="center" vertical="top" wrapText="1" readingOrder="1"/>
      <protection/>
    </xf>
    <xf numFmtId="0" fontId="13" fillId="0" borderId="54" xfId="0" applyNumberFormat="1" applyFont="1" applyFill="1" applyBorder="1" applyAlignment="1" applyProtection="1">
      <alignment horizontal="left" vertical="top" wrapText="1" shrinkToFit="1"/>
      <protection locked="0"/>
    </xf>
    <xf numFmtId="0" fontId="13" fillId="0" borderId="27" xfId="0" applyFont="1" applyFill="1" applyBorder="1" applyAlignment="1">
      <alignment horizontal="left" vertical="top" wrapText="1" shrinkToFit="1"/>
    </xf>
    <xf numFmtId="0" fontId="15" fillId="0" borderId="46" xfId="0" applyFont="1" applyFill="1" applyBorder="1" applyAlignment="1">
      <alignment horizontal="left" vertical="top"/>
    </xf>
    <xf numFmtId="0" fontId="15" fillId="0" borderId="17" xfId="0" applyFont="1" applyFill="1" applyBorder="1" applyAlignment="1">
      <alignment horizontal="left" vertical="top"/>
    </xf>
    <xf numFmtId="0" fontId="15" fillId="0" borderId="19" xfId="0" applyFont="1" applyFill="1" applyBorder="1" applyAlignment="1">
      <alignment horizontal="left" vertical="top"/>
    </xf>
    <xf numFmtId="0" fontId="15" fillId="0" borderId="20" xfId="0" applyFont="1" applyFill="1" applyBorder="1" applyAlignment="1">
      <alignment horizontal="left" vertical="top"/>
    </xf>
    <xf numFmtId="0" fontId="13" fillId="0" borderId="34" xfId="0" applyNumberFormat="1" applyFont="1" applyFill="1" applyBorder="1" applyAlignment="1" applyProtection="1">
      <alignment horizontal="left" vertical="top" wrapText="1" shrinkToFit="1"/>
      <protection locked="0"/>
    </xf>
    <xf numFmtId="0" fontId="2" fillId="0" borderId="18" xfId="0" applyFont="1" applyFill="1" applyBorder="1" applyAlignment="1">
      <alignment horizontal="left" vertical="top"/>
    </xf>
    <xf numFmtId="0" fontId="2" fillId="0" borderId="21" xfId="0" applyFont="1" applyFill="1" applyBorder="1" applyAlignment="1">
      <alignment horizontal="left" vertical="top"/>
    </xf>
    <xf numFmtId="14" fontId="9" fillId="0" borderId="34" xfId="0" applyNumberFormat="1" applyFont="1" applyFill="1" applyBorder="1" applyAlignment="1" applyProtection="1">
      <alignment horizontal="left" vertical="top" wrapText="1" shrinkToFit="1"/>
      <protection locked="0"/>
    </xf>
    <xf numFmtId="0" fontId="2" fillId="0" borderId="18" xfId="0" applyFont="1" applyFill="1" applyBorder="1" applyAlignment="1">
      <alignment/>
    </xf>
    <xf numFmtId="0" fontId="2" fillId="0" borderId="21" xfId="0" applyFont="1" applyFill="1" applyBorder="1" applyAlignment="1">
      <alignment/>
    </xf>
    <xf numFmtId="0" fontId="74" fillId="0" borderId="40" xfId="0" applyFont="1" applyBorder="1" applyAlignment="1">
      <alignment horizontal="left" vertical="top" wrapText="1"/>
    </xf>
    <xf numFmtId="0" fontId="27" fillId="0" borderId="40" xfId="0" applyFont="1" applyBorder="1" applyAlignment="1">
      <alignment horizontal="left" vertical="top" wrapText="1"/>
    </xf>
    <xf numFmtId="0" fontId="27" fillId="0" borderId="24" xfId="0" applyFont="1" applyFill="1" applyBorder="1" applyAlignment="1">
      <alignment horizontal="left" vertical="top" wrapText="1"/>
    </xf>
    <xf numFmtId="0" fontId="12" fillId="0" borderId="0" xfId="33" applyNumberFormat="1" applyFont="1" applyFill="1" applyBorder="1" applyAlignment="1">
      <alignment horizontal="center" vertical="top" wrapText="1" readingOrder="1"/>
      <protection/>
    </xf>
    <xf numFmtId="0" fontId="12" fillId="0" borderId="35" xfId="33" applyNumberFormat="1" applyFont="1" applyFill="1" applyBorder="1" applyAlignment="1">
      <alignment horizontal="center" vertical="top" wrapText="1" readingOrder="1"/>
      <protection/>
    </xf>
    <xf numFmtId="0" fontId="0" fillId="0" borderId="23" xfId="33" applyNumberFormat="1" applyFont="1" applyFill="1" applyBorder="1" applyAlignment="1">
      <alignment vertical="top" wrapText="1" readingOrder="1"/>
      <protection/>
    </xf>
    <xf numFmtId="0" fontId="2" fillId="0" borderId="23" xfId="0" applyFont="1" applyFill="1" applyBorder="1" applyAlignment="1">
      <alignment/>
    </xf>
    <xf numFmtId="0" fontId="7" fillId="0" borderId="34" xfId="33" applyNumberFormat="1" applyFont="1" applyFill="1" applyBorder="1" applyAlignment="1">
      <alignment horizontal="left" vertical="top" wrapText="1" readingOrder="1"/>
      <protection/>
    </xf>
    <xf numFmtId="0" fontId="0" fillId="0" borderId="21" xfId="0" applyBorder="1" applyAlignment="1">
      <alignment horizontal="left" vertical="top" wrapText="1" readingOrder="1"/>
    </xf>
    <xf numFmtId="0" fontId="7" fillId="0" borderId="55" xfId="33" applyNumberFormat="1" applyFont="1" applyFill="1" applyBorder="1" applyAlignment="1">
      <alignment horizontal="left" vertical="top" wrapText="1"/>
      <protection/>
    </xf>
    <xf numFmtId="0" fontId="7" fillId="0" borderId="27" xfId="33" applyNumberFormat="1" applyFont="1" applyFill="1" applyBorder="1" applyAlignment="1">
      <alignment horizontal="left" vertical="top" wrapText="1"/>
      <protection/>
    </xf>
    <xf numFmtId="0" fontId="0" fillId="0" borderId="52" xfId="0" applyBorder="1" applyAlignment="1">
      <alignment horizontal="left" vertical="top" wrapText="1"/>
    </xf>
    <xf numFmtId="0" fontId="0" fillId="0" borderId="20" xfId="0" applyBorder="1" applyAlignment="1">
      <alignment horizontal="left" vertical="top" wrapText="1"/>
    </xf>
    <xf numFmtId="0" fontId="2" fillId="0" borderId="42" xfId="0" applyFont="1" applyFill="1" applyBorder="1" applyAlignment="1">
      <alignment/>
    </xf>
    <xf numFmtId="0" fontId="0" fillId="0" borderId="27" xfId="0" applyBorder="1" applyAlignment="1">
      <alignment vertical="top" wrapText="1"/>
    </xf>
    <xf numFmtId="0" fontId="2" fillId="0" borderId="42" xfId="33" applyNumberFormat="1" applyFont="1" applyFill="1" applyBorder="1" applyAlignment="1">
      <alignment vertical="top" wrapText="1"/>
      <protection/>
    </xf>
    <xf numFmtId="0" fontId="12" fillId="0" borderId="0" xfId="33" applyNumberFormat="1" applyFont="1" applyFill="1" applyBorder="1" applyAlignment="1">
      <alignment vertical="top" wrapText="1" readingOrder="1"/>
      <protection/>
    </xf>
    <xf numFmtId="0" fontId="11" fillId="0" borderId="0" xfId="0" applyFont="1" applyFill="1" applyBorder="1" applyAlignment="1">
      <alignment/>
    </xf>
    <xf numFmtId="0" fontId="7" fillId="0" borderId="34" xfId="33" applyNumberFormat="1" applyFont="1" applyFill="1" applyBorder="1" applyAlignment="1">
      <alignment horizontal="right" vertical="top" wrapText="1" readingOrder="1"/>
      <protection/>
    </xf>
    <xf numFmtId="0" fontId="0" fillId="0" borderId="18" xfId="0" applyBorder="1" applyAlignment="1">
      <alignment vertical="top" wrapText="1"/>
    </xf>
    <xf numFmtId="0" fontId="7" fillId="0" borderId="34" xfId="33" applyNumberFormat="1" applyFont="1" applyFill="1" applyBorder="1" applyAlignment="1">
      <alignment horizontal="center" vertical="top" wrapText="1" readingOrder="1"/>
      <protection/>
    </xf>
    <xf numFmtId="0" fontId="13" fillId="0" borderId="42" xfId="0" applyFont="1" applyBorder="1" applyAlignment="1">
      <alignment horizontal="left" vertical="top" wrapText="1"/>
    </xf>
    <xf numFmtId="0" fontId="21" fillId="0" borderId="24" xfId="0" applyFont="1" applyBorder="1" applyAlignment="1">
      <alignment horizontal="left" vertical="top" wrapText="1"/>
    </xf>
    <xf numFmtId="0" fontId="74" fillId="0" borderId="40" xfId="0" applyFont="1" applyFill="1" applyBorder="1" applyAlignment="1">
      <alignment vertical="top" wrapText="1"/>
    </xf>
    <xf numFmtId="0" fontId="76" fillId="0" borderId="24"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7"/>
  <sheetViews>
    <sheetView tabSelected="1" zoomScalePageLayoutView="0" workbookViewId="0" topLeftCell="A60">
      <selection activeCell="L73" sqref="L73:M73"/>
    </sheetView>
  </sheetViews>
  <sheetFormatPr defaultColWidth="9.140625" defaultRowHeight="12.75"/>
  <cols>
    <col min="1" max="1" width="31.57421875" style="1" customWidth="1"/>
    <col min="2" max="8" width="9.140625" style="1" customWidth="1"/>
    <col min="9" max="9" width="16.00390625" style="1" customWidth="1"/>
    <col min="10" max="11" width="9.140625" style="1" customWidth="1"/>
    <col min="12" max="12" width="8.57421875" style="1" customWidth="1"/>
    <col min="13" max="13" width="19.00390625" style="1" customWidth="1"/>
    <col min="14" max="14" width="9.140625" style="1" customWidth="1"/>
    <col min="15" max="15" width="10.28125" style="1" customWidth="1"/>
    <col min="16" max="16" width="9.7109375" style="1" customWidth="1"/>
    <col min="17" max="17" width="0.13671875" style="1" customWidth="1"/>
    <col min="18" max="21" width="9.140625" style="1" customWidth="1"/>
    <col min="22" max="22" width="8.8515625" style="1" customWidth="1"/>
    <col min="23" max="23" width="6.8515625" style="1" hidden="1" customWidth="1"/>
    <col min="24" max="16384" width="9.140625" style="1" customWidth="1"/>
  </cols>
  <sheetData>
    <row r="1" spans="1:24" ht="53.25" customHeight="1">
      <c r="A1" s="190" t="s">
        <v>89</v>
      </c>
      <c r="B1" s="176"/>
      <c r="C1" s="176"/>
      <c r="D1" s="176"/>
      <c r="E1" s="176"/>
      <c r="F1" s="82" t="s">
        <v>89</v>
      </c>
      <c r="G1" s="82" t="s">
        <v>89</v>
      </c>
      <c r="H1" s="191" t="s">
        <v>89</v>
      </c>
      <c r="I1" s="176"/>
      <c r="J1" s="82" t="s">
        <v>89</v>
      </c>
      <c r="K1" s="82" t="s">
        <v>89</v>
      </c>
      <c r="O1" s="82" t="s">
        <v>89</v>
      </c>
      <c r="P1" s="82" t="s">
        <v>89</v>
      </c>
      <c r="Q1" s="82" t="s">
        <v>89</v>
      </c>
      <c r="R1" s="82"/>
      <c r="S1" s="82" t="s">
        <v>89</v>
      </c>
      <c r="T1" s="82" t="s">
        <v>89</v>
      </c>
      <c r="U1" s="195" t="s">
        <v>170</v>
      </c>
      <c r="V1" s="176"/>
      <c r="W1" s="176"/>
      <c r="X1" s="176"/>
    </row>
    <row r="2" spans="1:24" ht="14.25">
      <c r="A2" s="196" t="s">
        <v>90</v>
      </c>
      <c r="B2" s="176"/>
      <c r="C2" s="176"/>
      <c r="D2" s="176"/>
      <c r="E2" s="176"/>
      <c r="F2" s="176"/>
      <c r="G2" s="176"/>
      <c r="H2" s="176"/>
      <c r="I2" s="176"/>
      <c r="J2" s="176"/>
      <c r="K2" s="176"/>
      <c r="L2" s="176"/>
      <c r="M2" s="176"/>
      <c r="N2" s="176"/>
      <c r="O2" s="176"/>
      <c r="P2" s="176"/>
      <c r="Q2" s="176"/>
      <c r="R2" s="176"/>
      <c r="S2" s="176"/>
      <c r="T2" s="176"/>
      <c r="U2" s="176"/>
      <c r="V2" s="176"/>
      <c r="W2" s="176"/>
      <c r="X2" s="176"/>
    </row>
    <row r="3" spans="1:24" ht="14.25">
      <c r="A3" s="196" t="s">
        <v>212</v>
      </c>
      <c r="B3" s="197"/>
      <c r="C3" s="197"/>
      <c r="D3" s="197"/>
      <c r="E3" s="197"/>
      <c r="F3" s="197"/>
      <c r="G3" s="197"/>
      <c r="H3" s="197"/>
      <c r="I3" s="197"/>
      <c r="J3" s="197"/>
      <c r="K3" s="197"/>
      <c r="L3" s="197"/>
      <c r="M3" s="197"/>
      <c r="N3" s="197"/>
      <c r="O3" s="197"/>
      <c r="P3" s="197"/>
      <c r="Q3" s="197"/>
      <c r="R3" s="197"/>
      <c r="S3" s="197"/>
      <c r="T3" s="197"/>
      <c r="U3" s="197"/>
      <c r="V3" s="197"/>
      <c r="W3" s="197"/>
      <c r="X3" s="197"/>
    </row>
    <row r="4" spans="1:24" ht="14.25">
      <c r="A4" s="177" t="s">
        <v>91</v>
      </c>
      <c r="B4" s="176"/>
      <c r="C4" s="176"/>
      <c r="D4" s="176"/>
      <c r="E4" s="176"/>
      <c r="F4" s="175" t="s">
        <v>92</v>
      </c>
      <c r="G4" s="176"/>
      <c r="H4" s="176"/>
      <c r="I4" s="176"/>
      <c r="J4" s="176"/>
      <c r="K4" s="176"/>
      <c r="L4" s="176"/>
      <c r="M4" s="176"/>
      <c r="N4" s="176"/>
      <c r="O4" s="176"/>
      <c r="P4" s="176"/>
      <c r="Q4" s="176"/>
      <c r="R4" s="176"/>
      <c r="S4" s="176"/>
      <c r="T4" s="176"/>
      <c r="U4" s="82" t="s">
        <v>89</v>
      </c>
      <c r="V4" s="82" t="s">
        <v>89</v>
      </c>
      <c r="W4" s="82"/>
      <c r="X4" s="82" t="s">
        <v>89</v>
      </c>
    </row>
    <row r="5" spans="1:24" ht="14.25">
      <c r="A5" s="177" t="s">
        <v>93</v>
      </c>
      <c r="B5" s="176"/>
      <c r="C5" s="176"/>
      <c r="D5" s="176"/>
      <c r="E5" s="176"/>
      <c r="F5" s="175" t="s">
        <v>94</v>
      </c>
      <c r="G5" s="176"/>
      <c r="H5" s="176"/>
      <c r="I5" s="176"/>
      <c r="J5" s="176"/>
      <c r="K5" s="176"/>
      <c r="L5" s="176"/>
      <c r="M5" s="176"/>
      <c r="N5" s="176"/>
      <c r="O5" s="176"/>
      <c r="P5" s="176"/>
      <c r="Q5" s="176"/>
      <c r="R5" s="176"/>
      <c r="S5" s="176"/>
      <c r="T5" s="176"/>
      <c r="U5" s="82" t="s">
        <v>89</v>
      </c>
      <c r="V5" s="82" t="s">
        <v>89</v>
      </c>
      <c r="W5" s="82"/>
      <c r="X5" s="82" t="s">
        <v>89</v>
      </c>
    </row>
    <row r="6" spans="1:24" ht="14.25">
      <c r="A6" s="177" t="s">
        <v>95</v>
      </c>
      <c r="B6" s="176"/>
      <c r="C6" s="176"/>
      <c r="D6" s="176"/>
      <c r="E6" s="176"/>
      <c r="F6" s="176"/>
      <c r="G6" s="176"/>
      <c r="H6" s="176"/>
      <c r="I6" s="176"/>
      <c r="J6" s="176"/>
      <c r="K6" s="176"/>
      <c r="L6" s="176"/>
      <c r="M6" s="176"/>
      <c r="N6" s="176"/>
      <c r="O6" s="176"/>
      <c r="P6" s="176"/>
      <c r="Q6" s="176"/>
      <c r="R6" s="176"/>
      <c r="S6" s="176"/>
      <c r="T6" s="176"/>
      <c r="U6" s="82" t="s">
        <v>89</v>
      </c>
      <c r="V6" s="82" t="s">
        <v>89</v>
      </c>
      <c r="W6" s="82"/>
      <c r="X6" s="82" t="s">
        <v>89</v>
      </c>
    </row>
    <row r="7" spans="1:24" ht="26.25">
      <c r="A7" s="2" t="s">
        <v>96</v>
      </c>
      <c r="B7" s="182" t="s">
        <v>89</v>
      </c>
      <c r="C7" s="183"/>
      <c r="D7" s="184" t="s">
        <v>97</v>
      </c>
      <c r="E7" s="185"/>
      <c r="F7" s="185"/>
      <c r="G7" s="185"/>
      <c r="H7" s="185"/>
      <c r="I7" s="185"/>
      <c r="J7" s="185"/>
      <c r="K7" s="185"/>
      <c r="L7" s="186"/>
      <c r="M7" s="186"/>
      <c r="N7" s="186"/>
      <c r="O7" s="186"/>
      <c r="P7" s="187"/>
      <c r="Q7" s="192" t="s">
        <v>98</v>
      </c>
      <c r="R7" s="193"/>
      <c r="S7" s="194"/>
      <c r="T7" s="194"/>
      <c r="U7" s="194"/>
      <c r="V7" s="194"/>
      <c r="W7" s="194"/>
      <c r="X7" s="179"/>
    </row>
    <row r="8" spans="1:24" ht="14.25">
      <c r="A8" s="3" t="s">
        <v>89</v>
      </c>
      <c r="B8" s="180" t="s">
        <v>99</v>
      </c>
      <c r="C8" s="181"/>
      <c r="D8" s="172" t="s">
        <v>100</v>
      </c>
      <c r="E8" s="173"/>
      <c r="F8" s="173"/>
      <c r="G8" s="174"/>
      <c r="H8" s="172" t="s">
        <v>101</v>
      </c>
      <c r="I8" s="173"/>
      <c r="J8" s="173"/>
      <c r="K8" s="174"/>
      <c r="L8" s="172" t="s">
        <v>102</v>
      </c>
      <c r="M8" s="173"/>
      <c r="N8" s="173"/>
      <c r="O8" s="174"/>
      <c r="P8" s="3" t="s">
        <v>89</v>
      </c>
      <c r="Q8" s="178" t="s">
        <v>222</v>
      </c>
      <c r="R8" s="192"/>
      <c r="S8" s="179"/>
      <c r="T8" s="2" t="s">
        <v>89</v>
      </c>
      <c r="U8" s="2" t="s">
        <v>89</v>
      </c>
      <c r="V8" s="178" t="s">
        <v>103</v>
      </c>
      <c r="W8" s="192"/>
      <c r="X8" s="179"/>
    </row>
    <row r="9" spans="1:24" ht="63.75" customHeight="1">
      <c r="A9" s="8" t="s">
        <v>89</v>
      </c>
      <c r="B9" s="172" t="s">
        <v>89</v>
      </c>
      <c r="C9" s="174"/>
      <c r="D9" s="178" t="s">
        <v>104</v>
      </c>
      <c r="E9" s="179"/>
      <c r="F9" s="9" t="s">
        <v>105</v>
      </c>
      <c r="G9" s="9" t="s">
        <v>106</v>
      </c>
      <c r="H9" s="178" t="s">
        <v>104</v>
      </c>
      <c r="I9" s="179"/>
      <c r="J9" s="9" t="s">
        <v>105</v>
      </c>
      <c r="K9" s="9" t="s">
        <v>106</v>
      </c>
      <c r="L9" s="178" t="s">
        <v>104</v>
      </c>
      <c r="M9" s="179"/>
      <c r="N9" s="9" t="s">
        <v>105</v>
      </c>
      <c r="O9" s="9" t="s">
        <v>106</v>
      </c>
      <c r="P9" s="10" t="s">
        <v>107</v>
      </c>
      <c r="Q9" s="7" t="s">
        <v>108</v>
      </c>
      <c r="R9" s="7" t="s">
        <v>108</v>
      </c>
      <c r="S9" s="7" t="s">
        <v>109</v>
      </c>
      <c r="T9" s="8" t="s">
        <v>186</v>
      </c>
      <c r="U9" s="8" t="s">
        <v>220</v>
      </c>
      <c r="V9" s="7" t="s">
        <v>221</v>
      </c>
      <c r="W9" s="7"/>
      <c r="X9" s="7" t="s">
        <v>219</v>
      </c>
    </row>
    <row r="10" spans="1:24" ht="20.25">
      <c r="A10" s="86" t="s">
        <v>110</v>
      </c>
      <c r="B10" s="204" t="s">
        <v>111</v>
      </c>
      <c r="C10" s="205"/>
      <c r="D10" s="204" t="s">
        <v>112</v>
      </c>
      <c r="E10" s="205"/>
      <c r="F10" s="86" t="s">
        <v>113</v>
      </c>
      <c r="G10" s="86" t="s">
        <v>114</v>
      </c>
      <c r="H10" s="204" t="s">
        <v>115</v>
      </c>
      <c r="I10" s="205"/>
      <c r="J10" s="86" t="s">
        <v>116</v>
      </c>
      <c r="K10" s="86" t="s">
        <v>117</v>
      </c>
      <c r="L10" s="188">
        <v>9</v>
      </c>
      <c r="M10" s="189"/>
      <c r="N10" s="90">
        <v>10</v>
      </c>
      <c r="O10" s="88">
        <v>11</v>
      </c>
      <c r="P10" s="86">
        <v>12</v>
      </c>
      <c r="Q10" s="11" t="s">
        <v>118</v>
      </c>
      <c r="R10" s="86">
        <v>13</v>
      </c>
      <c r="S10" s="86">
        <v>14</v>
      </c>
      <c r="T10" s="86">
        <v>15</v>
      </c>
      <c r="U10" s="86">
        <v>16</v>
      </c>
      <c r="V10" s="86">
        <v>17</v>
      </c>
      <c r="W10" s="11"/>
      <c r="X10" s="11">
        <v>18</v>
      </c>
    </row>
    <row r="11" spans="1:24" ht="40.5">
      <c r="A11" s="91" t="s">
        <v>200</v>
      </c>
      <c r="B11" s="209">
        <v>5000</v>
      </c>
      <c r="C11" s="210"/>
      <c r="D11" s="211" t="s">
        <v>121</v>
      </c>
      <c r="E11" s="212"/>
      <c r="F11" s="212"/>
      <c r="G11" s="212"/>
      <c r="H11" s="213" t="s">
        <v>121</v>
      </c>
      <c r="I11" s="214"/>
      <c r="J11" s="214"/>
      <c r="K11" s="215"/>
      <c r="L11" s="216" t="s">
        <v>122</v>
      </c>
      <c r="M11" s="217"/>
      <c r="N11" s="92"/>
      <c r="O11" s="89"/>
      <c r="P11" s="89" t="s">
        <v>122</v>
      </c>
      <c r="Q11" s="87"/>
      <c r="R11" s="102">
        <f>R161</f>
        <v>113213.5</v>
      </c>
      <c r="S11" s="102">
        <f aca="true" t="shared" si="0" ref="S11:X11">S161</f>
        <v>96404.49999999999</v>
      </c>
      <c r="T11" s="102">
        <f t="shared" si="0"/>
        <v>23332.7</v>
      </c>
      <c r="U11" s="102">
        <f t="shared" si="0"/>
        <v>17578.5</v>
      </c>
      <c r="V11" s="102">
        <f t="shared" si="0"/>
        <v>17941.2</v>
      </c>
      <c r="W11" s="102">
        <f t="shared" si="0"/>
        <v>1.05</v>
      </c>
      <c r="X11" s="102">
        <f t="shared" si="0"/>
        <v>17941.2</v>
      </c>
    </row>
    <row r="12" spans="1:24" ht="14.25">
      <c r="A12" s="198" t="s">
        <v>119</v>
      </c>
      <c r="B12" s="201" t="s">
        <v>120</v>
      </c>
      <c r="C12" s="181"/>
      <c r="D12" s="191" t="s">
        <v>121</v>
      </c>
      <c r="E12" s="176"/>
      <c r="F12" s="176"/>
      <c r="G12" s="181"/>
      <c r="H12" s="191" t="s">
        <v>121</v>
      </c>
      <c r="I12" s="176"/>
      <c r="J12" s="176"/>
      <c r="K12" s="181"/>
      <c r="M12" s="13"/>
      <c r="N12" s="14"/>
      <c r="O12" s="13"/>
      <c r="P12" s="227" t="s">
        <v>122</v>
      </c>
      <c r="Q12" s="228"/>
      <c r="R12" s="96">
        <f>R16+R19+R22+R30+R34+R42+R45+R50+R53+R56+R62+R67+R70+R73+R76+R85+R88+R91+R95+R98+R102</f>
        <v>105211.9</v>
      </c>
      <c r="S12" s="206">
        <f>S16+S19+S22+S30+S34+S42+S45+S50+S53+S56+S62+S67+S70+S73+S76+S85+S88+S91+S95+S98+S102</f>
        <v>88622.69999999998</v>
      </c>
      <c r="T12" s="206">
        <f>T16+T19+T22+T30+T34+T42+T45+T50+T53+T56+T62+T67+T70+T73+T76+T85+T88+T91+T95+T98+T102</f>
        <v>17697.6</v>
      </c>
      <c r="U12" s="206">
        <f>U16+U19+U22+U30+U34+U42+U45+U50+U53+U56+U62+U67+U70+U73+U76+U85+U88+U91+U95+U98+U102</f>
        <v>12167.6</v>
      </c>
      <c r="V12" s="206">
        <f>V16+V19+V22+V30+V34+V42+V45+V50+V53+V56+V62+V67+V70+V73+V76+V85+V88+V91+V95+V98+V102</f>
        <v>12415.3</v>
      </c>
      <c r="W12" s="220">
        <v>1.05</v>
      </c>
      <c r="X12" s="223">
        <f>X16+X19+X22+X30+X34+X42+X45+X50+X53+X56+X62+X67+X70+X73+X76+X85+X88+X91+X95+X98+X102</f>
        <v>12415.3</v>
      </c>
    </row>
    <row r="13" spans="1:24" ht="14.25">
      <c r="A13" s="199"/>
      <c r="B13" s="202"/>
      <c r="C13" s="181"/>
      <c r="D13" s="176"/>
      <c r="E13" s="176"/>
      <c r="F13" s="176"/>
      <c r="G13" s="181"/>
      <c r="K13" s="4"/>
      <c r="M13" s="13"/>
      <c r="N13" s="14"/>
      <c r="O13" s="13"/>
      <c r="P13" s="229"/>
      <c r="Q13" s="230"/>
      <c r="R13" s="4"/>
      <c r="S13" s="207"/>
      <c r="T13" s="207"/>
      <c r="U13" s="207"/>
      <c r="V13" s="207"/>
      <c r="W13" s="221"/>
      <c r="X13" s="207"/>
    </row>
    <row r="14" spans="1:24" ht="66" customHeight="1">
      <c r="A14" s="200"/>
      <c r="B14" s="203"/>
      <c r="C14" s="174"/>
      <c r="D14" s="5"/>
      <c r="E14" s="5"/>
      <c r="F14" s="5"/>
      <c r="G14" s="6"/>
      <c r="H14" s="5"/>
      <c r="I14" s="5"/>
      <c r="J14" s="5"/>
      <c r="K14" s="6"/>
      <c r="L14" s="18"/>
      <c r="M14" s="19"/>
      <c r="N14" s="20"/>
      <c r="O14" s="19"/>
      <c r="P14" s="231"/>
      <c r="Q14" s="232"/>
      <c r="R14" s="6"/>
      <c r="S14" s="208"/>
      <c r="T14" s="208"/>
      <c r="U14" s="208"/>
      <c r="V14" s="208"/>
      <c r="W14" s="222"/>
      <c r="X14" s="208"/>
    </row>
    <row r="15" spans="1:24" ht="25.5" customHeight="1">
      <c r="A15" s="12" t="s">
        <v>123</v>
      </c>
      <c r="B15" s="224" t="s">
        <v>89</v>
      </c>
      <c r="C15" s="179"/>
      <c r="D15" s="225"/>
      <c r="E15" s="194"/>
      <c r="F15" s="194"/>
      <c r="G15" s="179"/>
      <c r="H15" s="225" t="s">
        <v>89</v>
      </c>
      <c r="I15" s="194"/>
      <c r="J15" s="194"/>
      <c r="K15" s="179"/>
      <c r="M15" s="19"/>
      <c r="N15" s="20"/>
      <c r="O15" s="19"/>
      <c r="P15" s="226" t="s">
        <v>89</v>
      </c>
      <c r="Q15" s="174"/>
      <c r="R15" s="24" t="s">
        <v>89</v>
      </c>
      <c r="S15" s="12" t="s">
        <v>89</v>
      </c>
      <c r="T15" s="12"/>
      <c r="U15" s="12"/>
      <c r="V15" s="12" t="s">
        <v>89</v>
      </c>
      <c r="W15" s="25"/>
      <c r="X15" s="12" t="s">
        <v>89</v>
      </c>
    </row>
    <row r="16" spans="1:24" ht="114.75" customHeight="1">
      <c r="A16" s="224" t="s">
        <v>124</v>
      </c>
      <c r="B16" s="224" t="s">
        <v>125</v>
      </c>
      <c r="C16" s="233"/>
      <c r="D16" s="218" t="s">
        <v>126</v>
      </c>
      <c r="E16" s="181"/>
      <c r="F16" s="219" t="s">
        <v>127</v>
      </c>
      <c r="G16" s="218" t="s">
        <v>128</v>
      </c>
      <c r="H16" s="248" t="s">
        <v>129</v>
      </c>
      <c r="I16" s="249"/>
      <c r="J16" s="29" t="s">
        <v>130</v>
      </c>
      <c r="K16" s="30" t="s">
        <v>131</v>
      </c>
      <c r="L16" s="234" t="s">
        <v>142</v>
      </c>
      <c r="M16" s="244"/>
      <c r="N16" s="56" t="s">
        <v>136</v>
      </c>
      <c r="O16" s="49" t="s">
        <v>143</v>
      </c>
      <c r="P16" s="226" t="s">
        <v>132</v>
      </c>
      <c r="Q16" s="239"/>
      <c r="R16" s="240">
        <v>0</v>
      </c>
      <c r="S16" s="223">
        <v>0</v>
      </c>
      <c r="T16" s="236">
        <v>2</v>
      </c>
      <c r="U16" s="236">
        <v>2</v>
      </c>
      <c r="V16" s="236">
        <v>2</v>
      </c>
      <c r="W16" s="25"/>
      <c r="X16" s="236">
        <v>2</v>
      </c>
    </row>
    <row r="17" spans="1:24" ht="27" customHeight="1">
      <c r="A17" s="199"/>
      <c r="B17" s="202"/>
      <c r="C17" s="181"/>
      <c r="D17" s="173"/>
      <c r="E17" s="174"/>
      <c r="F17" s="200"/>
      <c r="G17" s="174"/>
      <c r="K17" s="4"/>
      <c r="L17" s="237"/>
      <c r="M17" s="238"/>
      <c r="N17" s="32"/>
      <c r="O17" s="32"/>
      <c r="P17" s="176"/>
      <c r="Q17" s="239"/>
      <c r="R17" s="241"/>
      <c r="S17" s="206"/>
      <c r="T17" s="199"/>
      <c r="U17" s="199"/>
      <c r="V17" s="199"/>
      <c r="W17" s="25"/>
      <c r="X17" s="199"/>
    </row>
    <row r="18" spans="1:24" ht="14.25">
      <c r="A18" s="200"/>
      <c r="B18" s="203"/>
      <c r="C18" s="174"/>
      <c r="D18" s="5"/>
      <c r="E18" s="5"/>
      <c r="F18" s="5"/>
      <c r="G18" s="6"/>
      <c r="H18" s="5"/>
      <c r="I18" s="5"/>
      <c r="J18" s="5"/>
      <c r="K18" s="6"/>
      <c r="L18" s="155"/>
      <c r="M18" s="156"/>
      <c r="N18" s="20"/>
      <c r="O18" s="19"/>
      <c r="P18" s="173"/>
      <c r="Q18" s="173"/>
      <c r="R18" s="242"/>
      <c r="S18" s="243"/>
      <c r="T18" s="200"/>
      <c r="U18" s="200"/>
      <c r="V18" s="200"/>
      <c r="W18" s="25"/>
      <c r="X18" s="200"/>
    </row>
    <row r="19" spans="1:24" ht="96" customHeight="1">
      <c r="A19" s="224" t="s">
        <v>133</v>
      </c>
      <c r="B19" s="224" t="s">
        <v>134</v>
      </c>
      <c r="C19" s="233"/>
      <c r="D19" s="218" t="s">
        <v>126</v>
      </c>
      <c r="E19" s="181"/>
      <c r="F19" s="219" t="s">
        <v>127</v>
      </c>
      <c r="G19" s="218" t="s">
        <v>128</v>
      </c>
      <c r="H19" s="191" t="s">
        <v>89</v>
      </c>
      <c r="I19" s="176"/>
      <c r="J19" s="176"/>
      <c r="K19" s="181"/>
      <c r="L19" s="234" t="s">
        <v>135</v>
      </c>
      <c r="M19" s="235"/>
      <c r="N19" s="34" t="s">
        <v>136</v>
      </c>
      <c r="O19" s="34" t="s">
        <v>137</v>
      </c>
      <c r="P19" s="226" t="s">
        <v>213</v>
      </c>
      <c r="Q19" s="239"/>
      <c r="R19" s="240">
        <v>44.4</v>
      </c>
      <c r="S19" s="223">
        <v>44</v>
      </c>
      <c r="T19" s="236">
        <v>40</v>
      </c>
      <c r="U19" s="236">
        <v>40</v>
      </c>
      <c r="V19" s="236">
        <v>40</v>
      </c>
      <c r="W19" s="220">
        <v>1.05</v>
      </c>
      <c r="X19" s="236">
        <v>40</v>
      </c>
    </row>
    <row r="20" spans="1:24" ht="25.5" customHeight="1">
      <c r="A20" s="199"/>
      <c r="B20" s="202"/>
      <c r="C20" s="181"/>
      <c r="D20" s="173"/>
      <c r="E20" s="174"/>
      <c r="F20" s="200"/>
      <c r="G20" s="174"/>
      <c r="K20" s="4"/>
      <c r="L20" s="237"/>
      <c r="M20" s="252"/>
      <c r="N20" s="34"/>
      <c r="O20" s="34"/>
      <c r="P20" s="176"/>
      <c r="Q20" s="239"/>
      <c r="R20" s="241"/>
      <c r="S20" s="206"/>
      <c r="T20" s="199"/>
      <c r="U20" s="199"/>
      <c r="V20" s="199"/>
      <c r="W20" s="221"/>
      <c r="X20" s="199"/>
    </row>
    <row r="21" spans="1:24" ht="57" customHeight="1">
      <c r="A21" s="200"/>
      <c r="B21" s="203"/>
      <c r="C21" s="174"/>
      <c r="D21" s="218" t="s">
        <v>138</v>
      </c>
      <c r="E21" s="174"/>
      <c r="F21" s="27" t="s">
        <v>130</v>
      </c>
      <c r="G21" s="26" t="s">
        <v>139</v>
      </c>
      <c r="H21" s="5"/>
      <c r="I21" s="5"/>
      <c r="J21" s="5"/>
      <c r="K21" s="6"/>
      <c r="L21" s="253"/>
      <c r="M21" s="251"/>
      <c r="N21" s="35"/>
      <c r="O21" s="35"/>
      <c r="P21" s="173"/>
      <c r="Q21" s="173"/>
      <c r="R21" s="242"/>
      <c r="S21" s="243"/>
      <c r="T21" s="200"/>
      <c r="U21" s="200"/>
      <c r="V21" s="200"/>
      <c r="W21" s="222"/>
      <c r="X21" s="200"/>
    </row>
    <row r="22" spans="1:24" ht="55.5" customHeight="1">
      <c r="A22" s="224" t="s">
        <v>140</v>
      </c>
      <c r="B22" s="224" t="s">
        <v>141</v>
      </c>
      <c r="C22" s="233"/>
      <c r="D22" s="218" t="s">
        <v>126</v>
      </c>
      <c r="E22" s="181"/>
      <c r="F22" s="219" t="s">
        <v>127</v>
      </c>
      <c r="G22" s="218" t="s">
        <v>128</v>
      </c>
      <c r="H22" s="218" t="s">
        <v>146</v>
      </c>
      <c r="I22" s="174"/>
      <c r="J22" s="29" t="s">
        <v>147</v>
      </c>
      <c r="K22" s="30" t="s">
        <v>148</v>
      </c>
      <c r="L22" s="250" t="s">
        <v>67</v>
      </c>
      <c r="M22" s="251"/>
      <c r="N22" s="36" t="s">
        <v>136</v>
      </c>
      <c r="O22" s="37" t="s">
        <v>68</v>
      </c>
      <c r="P22" s="256" t="s">
        <v>237</v>
      </c>
      <c r="Q22" s="233"/>
      <c r="R22" s="261">
        <v>8.9</v>
      </c>
      <c r="S22" s="264">
        <v>8.9</v>
      </c>
      <c r="T22" s="236">
        <v>25</v>
      </c>
      <c r="U22" s="236">
        <v>25</v>
      </c>
      <c r="V22" s="236">
        <v>25</v>
      </c>
      <c r="W22" s="23">
        <v>1.05</v>
      </c>
      <c r="X22" s="236">
        <v>25</v>
      </c>
    </row>
    <row r="23" spans="1:24" ht="106.5" customHeight="1">
      <c r="A23" s="245"/>
      <c r="B23" s="246"/>
      <c r="C23" s="181"/>
      <c r="D23" s="247"/>
      <c r="E23" s="181"/>
      <c r="F23" s="219"/>
      <c r="G23" s="218"/>
      <c r="H23" s="26"/>
      <c r="I23" s="4"/>
      <c r="J23" s="29"/>
      <c r="K23" s="40"/>
      <c r="L23" s="254" t="s">
        <v>69</v>
      </c>
      <c r="M23" s="255"/>
      <c r="N23" s="126" t="s">
        <v>136</v>
      </c>
      <c r="O23" s="127" t="s">
        <v>149</v>
      </c>
      <c r="P23" s="257"/>
      <c r="Q23" s="181"/>
      <c r="R23" s="262"/>
      <c r="S23" s="207"/>
      <c r="T23" s="207"/>
      <c r="U23" s="207"/>
      <c r="V23" s="207"/>
      <c r="W23" s="25"/>
      <c r="X23" s="207"/>
    </row>
    <row r="24" spans="1:24" ht="54.75" customHeight="1" hidden="1">
      <c r="A24" s="245"/>
      <c r="B24" s="246"/>
      <c r="C24" s="181"/>
      <c r="D24" s="247"/>
      <c r="E24" s="181"/>
      <c r="F24" s="219"/>
      <c r="G24" s="218"/>
      <c r="H24" s="42"/>
      <c r="I24" s="4"/>
      <c r="J24" s="29"/>
      <c r="K24" s="30"/>
      <c r="L24" s="237"/>
      <c r="M24" s="252"/>
      <c r="N24" s="43"/>
      <c r="O24" s="32"/>
      <c r="P24" s="257"/>
      <c r="Q24" s="181"/>
      <c r="R24" s="262"/>
      <c r="S24" s="207"/>
      <c r="T24" s="207"/>
      <c r="U24" s="207"/>
      <c r="V24" s="207"/>
      <c r="W24" s="25"/>
      <c r="X24" s="207"/>
    </row>
    <row r="25" spans="1:24" ht="121.5" customHeight="1">
      <c r="A25" s="199"/>
      <c r="B25" s="202"/>
      <c r="C25" s="181"/>
      <c r="D25" s="173"/>
      <c r="E25" s="174"/>
      <c r="F25" s="200"/>
      <c r="G25" s="173"/>
      <c r="H25" s="276" t="s">
        <v>150</v>
      </c>
      <c r="I25" s="277"/>
      <c r="J25" s="274" t="s">
        <v>151</v>
      </c>
      <c r="K25" s="226" t="s">
        <v>152</v>
      </c>
      <c r="L25" s="278"/>
      <c r="M25" s="279"/>
      <c r="N25" s="160"/>
      <c r="O25" s="161"/>
      <c r="P25" s="258"/>
      <c r="Q25" s="181"/>
      <c r="R25" s="262"/>
      <c r="S25" s="207"/>
      <c r="T25" s="199"/>
      <c r="U25" s="199"/>
      <c r="V25" s="199"/>
      <c r="W25" s="25"/>
      <c r="X25" s="199"/>
    </row>
    <row r="26" spans="1:24" ht="52.5" customHeight="1">
      <c r="A26" s="199"/>
      <c r="B26" s="202"/>
      <c r="C26" s="181"/>
      <c r="D26" s="218" t="s">
        <v>153</v>
      </c>
      <c r="E26" s="181"/>
      <c r="F26" s="219" t="s">
        <v>154</v>
      </c>
      <c r="G26" s="247" t="s">
        <v>155</v>
      </c>
      <c r="H26" s="277"/>
      <c r="I26" s="277"/>
      <c r="J26" s="174"/>
      <c r="K26" s="174"/>
      <c r="L26" s="155"/>
      <c r="M26" s="157"/>
      <c r="N26" s="14"/>
      <c r="O26" s="13"/>
      <c r="P26" s="258"/>
      <c r="Q26" s="181"/>
      <c r="R26" s="262"/>
      <c r="S26" s="207"/>
      <c r="T26" s="199"/>
      <c r="U26" s="199"/>
      <c r="V26" s="199"/>
      <c r="W26" s="25"/>
      <c r="X26" s="199"/>
    </row>
    <row r="27" spans="1:24" ht="14.25">
      <c r="A27" s="200"/>
      <c r="B27" s="203"/>
      <c r="C27" s="174"/>
      <c r="D27" s="173"/>
      <c r="E27" s="174"/>
      <c r="F27" s="200"/>
      <c r="G27" s="174"/>
      <c r="H27" s="5"/>
      <c r="I27" s="5"/>
      <c r="J27" s="5"/>
      <c r="K27" s="6"/>
      <c r="L27" s="155"/>
      <c r="M27" s="156"/>
      <c r="N27" s="20"/>
      <c r="O27" s="19"/>
      <c r="P27" s="259"/>
      <c r="Q27" s="260"/>
      <c r="R27" s="263"/>
      <c r="S27" s="207"/>
      <c r="T27" s="200"/>
      <c r="U27" s="200"/>
      <c r="V27" s="200"/>
      <c r="W27" s="25"/>
      <c r="X27" s="200"/>
    </row>
    <row r="28" spans="1:24" ht="69" customHeight="1">
      <c r="A28" s="265" t="s">
        <v>156</v>
      </c>
      <c r="B28" s="266" t="s">
        <v>157</v>
      </c>
      <c r="C28" s="267"/>
      <c r="D28" s="272" t="s">
        <v>126</v>
      </c>
      <c r="E28" s="267"/>
      <c r="F28" s="273" t="s">
        <v>127</v>
      </c>
      <c r="G28" s="273" t="s">
        <v>128</v>
      </c>
      <c r="H28" s="45"/>
      <c r="I28" s="45"/>
      <c r="J28" s="45"/>
      <c r="K28" s="4"/>
      <c r="L28" s="275" t="s">
        <v>65</v>
      </c>
      <c r="M28" s="251"/>
      <c r="N28" s="48" t="s">
        <v>136</v>
      </c>
      <c r="O28" s="46" t="s">
        <v>66</v>
      </c>
      <c r="P28" s="287" t="s">
        <v>214</v>
      </c>
      <c r="Q28" s="288"/>
      <c r="R28" s="5"/>
      <c r="S28" s="47"/>
      <c r="T28" s="6"/>
      <c r="U28" s="17"/>
      <c r="V28" s="17"/>
      <c r="W28" s="25"/>
      <c r="X28" s="17"/>
    </row>
    <row r="29" spans="1:24" ht="51.75" customHeight="1">
      <c r="A29" s="262"/>
      <c r="B29" s="268"/>
      <c r="C29" s="269"/>
      <c r="D29" s="268"/>
      <c r="E29" s="269"/>
      <c r="F29" s="262"/>
      <c r="G29" s="262"/>
      <c r="H29" s="45"/>
      <c r="I29" s="45"/>
      <c r="J29" s="45"/>
      <c r="K29" s="4"/>
      <c r="L29" s="293" t="s">
        <v>44</v>
      </c>
      <c r="M29" s="294"/>
      <c r="N29" s="167" t="s">
        <v>136</v>
      </c>
      <c r="O29" s="168" t="s">
        <v>45</v>
      </c>
      <c r="P29" s="289"/>
      <c r="Q29" s="290"/>
      <c r="R29" s="4"/>
      <c r="S29" s="16"/>
      <c r="T29" s="17"/>
      <c r="U29" s="17"/>
      <c r="V29" s="17"/>
      <c r="W29" s="25"/>
      <c r="X29" s="17"/>
    </row>
    <row r="30" spans="1:24" ht="57.75" customHeight="1">
      <c r="A30" s="262"/>
      <c r="B30" s="268"/>
      <c r="C30" s="269"/>
      <c r="D30" s="268"/>
      <c r="E30" s="269"/>
      <c r="F30" s="262"/>
      <c r="G30" s="262"/>
      <c r="H30" s="191" t="s">
        <v>89</v>
      </c>
      <c r="I30" s="176"/>
      <c r="J30" s="176"/>
      <c r="K30" s="181"/>
      <c r="L30" s="234" t="s">
        <v>158</v>
      </c>
      <c r="M30" s="235"/>
      <c r="N30" s="36" t="s">
        <v>136</v>
      </c>
      <c r="O30" s="49">
        <v>42064</v>
      </c>
      <c r="P30" s="289"/>
      <c r="Q30" s="290"/>
      <c r="R30" s="284">
        <v>1313.6</v>
      </c>
      <c r="S30" s="223">
        <v>1309.7</v>
      </c>
      <c r="T30" s="236">
        <v>1217.9</v>
      </c>
      <c r="U30" s="236">
        <v>1187.7</v>
      </c>
      <c r="V30" s="236">
        <v>1217.9</v>
      </c>
      <c r="W30" s="25">
        <v>1.05</v>
      </c>
      <c r="X30" s="236">
        <v>1217.9</v>
      </c>
    </row>
    <row r="31" spans="1:24" ht="66.75" customHeight="1">
      <c r="A31" s="262"/>
      <c r="B31" s="268"/>
      <c r="C31" s="269"/>
      <c r="D31" s="268"/>
      <c r="E31" s="269"/>
      <c r="F31" s="262"/>
      <c r="G31" s="262"/>
      <c r="H31" s="82"/>
      <c r="K31" s="4"/>
      <c r="L31" s="280" t="s">
        <v>59</v>
      </c>
      <c r="M31" s="281"/>
      <c r="N31" s="36" t="s">
        <v>136</v>
      </c>
      <c r="O31" s="49">
        <v>42370</v>
      </c>
      <c r="P31" s="289"/>
      <c r="Q31" s="290"/>
      <c r="R31" s="285"/>
      <c r="S31" s="206"/>
      <c r="T31" s="207"/>
      <c r="U31" s="207"/>
      <c r="V31" s="207"/>
      <c r="W31" s="25"/>
      <c r="X31" s="207"/>
    </row>
    <row r="32" spans="1:24" ht="54" customHeight="1">
      <c r="A32" s="262"/>
      <c r="B32" s="268"/>
      <c r="C32" s="269"/>
      <c r="D32" s="270"/>
      <c r="E32" s="271"/>
      <c r="F32" s="263"/>
      <c r="G32" s="263"/>
      <c r="K32" s="4"/>
      <c r="L32" s="280" t="s">
        <v>58</v>
      </c>
      <c r="M32" s="281"/>
      <c r="N32" s="50" t="s">
        <v>136</v>
      </c>
      <c r="O32" s="51" t="s">
        <v>159</v>
      </c>
      <c r="P32" s="289"/>
      <c r="Q32" s="290"/>
      <c r="R32" s="286"/>
      <c r="S32" s="206"/>
      <c r="T32" s="199"/>
      <c r="U32" s="199"/>
      <c r="V32" s="199"/>
      <c r="W32" s="25"/>
      <c r="X32" s="199"/>
    </row>
    <row r="33" spans="1:24" ht="0.75" customHeight="1" hidden="1">
      <c r="A33" s="263"/>
      <c r="B33" s="270"/>
      <c r="C33" s="271"/>
      <c r="D33" s="45"/>
      <c r="E33" s="45"/>
      <c r="F33" s="45"/>
      <c r="G33" s="4"/>
      <c r="H33" s="5"/>
      <c r="I33" s="5"/>
      <c r="J33" s="5"/>
      <c r="K33" s="6"/>
      <c r="L33" s="282"/>
      <c r="M33" s="283"/>
      <c r="N33" s="41"/>
      <c r="O33" s="31"/>
      <c r="P33" s="291"/>
      <c r="Q33" s="292"/>
      <c r="R33" s="4"/>
      <c r="S33" s="208"/>
      <c r="T33" s="200"/>
      <c r="U33" s="200"/>
      <c r="V33" s="200"/>
      <c r="W33" s="25"/>
      <c r="X33" s="200"/>
    </row>
    <row r="34" spans="1:24" ht="102" customHeight="1">
      <c r="A34" s="224" t="s">
        <v>160</v>
      </c>
      <c r="B34" s="224" t="s">
        <v>161</v>
      </c>
      <c r="C34" s="183"/>
      <c r="D34" s="322" t="s">
        <v>126</v>
      </c>
      <c r="E34" s="318"/>
      <c r="F34" s="344" t="s">
        <v>127</v>
      </c>
      <c r="G34" s="344" t="s">
        <v>128</v>
      </c>
      <c r="H34" s="297" t="s">
        <v>162</v>
      </c>
      <c r="I34" s="298"/>
      <c r="J34" s="52" t="s">
        <v>163</v>
      </c>
      <c r="K34" s="53" t="s">
        <v>164</v>
      </c>
      <c r="L34" s="234" t="s">
        <v>57</v>
      </c>
      <c r="M34" s="299"/>
      <c r="N34" s="36" t="s">
        <v>136</v>
      </c>
      <c r="O34" s="49">
        <v>41492</v>
      </c>
      <c r="P34" s="317" t="s">
        <v>166</v>
      </c>
      <c r="Q34" s="318"/>
      <c r="R34" s="240">
        <v>7806.4</v>
      </c>
      <c r="S34" s="223">
        <v>7776.9</v>
      </c>
      <c r="T34" s="236">
        <v>7517.2</v>
      </c>
      <c r="U34" s="236">
        <v>6667.5</v>
      </c>
      <c r="V34" s="236">
        <v>6667.5</v>
      </c>
      <c r="W34" s="25">
        <v>1.05</v>
      </c>
      <c r="X34" s="236">
        <v>6667.5</v>
      </c>
    </row>
    <row r="35" spans="1:24" ht="18.75" customHeight="1">
      <c r="A35" s="245"/>
      <c r="B35" s="246"/>
      <c r="C35" s="239"/>
      <c r="D35" s="323"/>
      <c r="E35" s="230"/>
      <c r="F35" s="351"/>
      <c r="G35" s="351"/>
      <c r="H35" s="139"/>
      <c r="I35" s="45"/>
      <c r="J35" s="54"/>
      <c r="K35" s="55"/>
      <c r="L35" s="303"/>
      <c r="M35" s="251"/>
      <c r="N35" s="36"/>
      <c r="O35" s="36"/>
      <c r="P35" s="257"/>
      <c r="Q35" s="230"/>
      <c r="R35" s="241"/>
      <c r="S35" s="206"/>
      <c r="T35" s="207"/>
      <c r="U35" s="207"/>
      <c r="V35" s="207"/>
      <c r="W35" s="25"/>
      <c r="X35" s="207"/>
    </row>
    <row r="36" spans="1:24" ht="47.25" customHeight="1">
      <c r="A36" s="245"/>
      <c r="B36" s="246"/>
      <c r="C36" s="239"/>
      <c r="D36" s="323"/>
      <c r="E36" s="230"/>
      <c r="F36" s="351"/>
      <c r="G36" s="351"/>
      <c r="H36" s="140"/>
      <c r="I36" s="132"/>
      <c r="J36" s="133"/>
      <c r="K36" s="134"/>
      <c r="L36" s="304" t="s">
        <v>167</v>
      </c>
      <c r="M36" s="251"/>
      <c r="N36" s="36" t="s">
        <v>136</v>
      </c>
      <c r="O36" s="36" t="s">
        <v>168</v>
      </c>
      <c r="P36" s="257"/>
      <c r="Q36" s="230"/>
      <c r="R36" s="241"/>
      <c r="S36" s="206"/>
      <c r="T36" s="207"/>
      <c r="U36" s="207"/>
      <c r="V36" s="207"/>
      <c r="W36" s="25"/>
      <c r="X36" s="207"/>
    </row>
    <row r="37" spans="1:24" ht="72.75" customHeight="1">
      <c r="A37" s="245"/>
      <c r="B37" s="246"/>
      <c r="C37" s="239"/>
      <c r="D37" s="323"/>
      <c r="E37" s="230"/>
      <c r="F37" s="351"/>
      <c r="G37" s="351"/>
      <c r="H37" s="131"/>
      <c r="I37" s="128"/>
      <c r="J37" s="129"/>
      <c r="K37" s="130"/>
      <c r="L37" s="305" t="s">
        <v>169</v>
      </c>
      <c r="M37" s="306"/>
      <c r="N37" s="56" t="s">
        <v>136</v>
      </c>
      <c r="O37" s="36" t="s">
        <v>55</v>
      </c>
      <c r="P37" s="257"/>
      <c r="Q37" s="230"/>
      <c r="R37" s="241"/>
      <c r="S37" s="206"/>
      <c r="T37" s="207"/>
      <c r="U37" s="207"/>
      <c r="V37" s="207"/>
      <c r="W37" s="25"/>
      <c r="X37" s="207"/>
    </row>
    <row r="38" spans="1:24" ht="72" customHeight="1">
      <c r="A38" s="245"/>
      <c r="B38" s="246"/>
      <c r="C38" s="239"/>
      <c r="D38" s="323"/>
      <c r="E38" s="230"/>
      <c r="F38" s="351"/>
      <c r="G38" s="351"/>
      <c r="H38" s="131"/>
      <c r="I38" s="135"/>
      <c r="J38" s="135"/>
      <c r="K38" s="136"/>
      <c r="L38" s="305" t="s">
        <v>54</v>
      </c>
      <c r="M38" s="306"/>
      <c r="N38" s="56" t="s">
        <v>136</v>
      </c>
      <c r="O38" s="49">
        <v>42736</v>
      </c>
      <c r="P38" s="257"/>
      <c r="Q38" s="230"/>
      <c r="R38" s="241"/>
      <c r="S38" s="206"/>
      <c r="T38" s="207"/>
      <c r="U38" s="207"/>
      <c r="V38" s="207"/>
      <c r="W38" s="25"/>
      <c r="X38" s="207"/>
    </row>
    <row r="39" spans="1:24" ht="63" customHeight="1">
      <c r="A39" s="245"/>
      <c r="B39" s="246"/>
      <c r="C39" s="239"/>
      <c r="D39" s="323"/>
      <c r="E39" s="230"/>
      <c r="F39" s="351"/>
      <c r="G39" s="351"/>
      <c r="H39" s="137"/>
      <c r="I39" s="137"/>
      <c r="J39" s="137"/>
      <c r="K39" s="138"/>
      <c r="L39" s="295" t="s">
        <v>73</v>
      </c>
      <c r="M39" s="296"/>
      <c r="N39" s="124" t="s">
        <v>136</v>
      </c>
      <c r="O39" s="125" t="s">
        <v>74</v>
      </c>
      <c r="P39" s="257"/>
      <c r="Q39" s="230"/>
      <c r="R39" s="241"/>
      <c r="S39" s="206"/>
      <c r="T39" s="207"/>
      <c r="U39" s="207"/>
      <c r="V39" s="207"/>
      <c r="W39" s="25"/>
      <c r="X39" s="207"/>
    </row>
    <row r="40" spans="1:24" ht="64.5" customHeight="1">
      <c r="A40" s="199"/>
      <c r="B40" s="202"/>
      <c r="C40" s="239"/>
      <c r="D40" s="324"/>
      <c r="E40" s="230"/>
      <c r="F40" s="345"/>
      <c r="G40" s="345"/>
      <c r="H40" s="248" t="s">
        <v>171</v>
      </c>
      <c r="I40" s="300"/>
      <c r="J40" s="302" t="s">
        <v>172</v>
      </c>
      <c r="K40" s="226" t="s">
        <v>173</v>
      </c>
      <c r="L40" s="280" t="s">
        <v>56</v>
      </c>
      <c r="M40" s="281"/>
      <c r="N40" s="149" t="s">
        <v>136</v>
      </c>
      <c r="O40" s="150" t="s">
        <v>62</v>
      </c>
      <c r="P40" s="229"/>
      <c r="Q40" s="230"/>
      <c r="R40" s="241"/>
      <c r="S40" s="206"/>
      <c r="T40" s="199"/>
      <c r="U40" s="199"/>
      <c r="V40" s="199"/>
      <c r="W40" s="25"/>
      <c r="X40" s="199"/>
    </row>
    <row r="41" spans="1:24" ht="58.5" customHeight="1">
      <c r="A41" s="200"/>
      <c r="B41" s="203"/>
      <c r="C41" s="173"/>
      <c r="D41" s="325"/>
      <c r="E41" s="326"/>
      <c r="F41" s="352"/>
      <c r="G41" s="352"/>
      <c r="H41" s="301"/>
      <c r="I41" s="249"/>
      <c r="J41" s="200"/>
      <c r="K41" s="174"/>
      <c r="L41" s="320" t="s">
        <v>75</v>
      </c>
      <c r="M41" s="321"/>
      <c r="N41" s="169" t="s">
        <v>174</v>
      </c>
      <c r="O41" s="169" t="s">
        <v>46</v>
      </c>
      <c r="P41" s="259"/>
      <c r="Q41" s="319"/>
      <c r="R41" s="242"/>
      <c r="S41" s="243"/>
      <c r="T41" s="200"/>
      <c r="U41" s="200"/>
      <c r="V41" s="200"/>
      <c r="W41" s="25"/>
      <c r="X41" s="200"/>
    </row>
    <row r="42" spans="1:24" ht="54.75" customHeight="1" hidden="1">
      <c r="A42" s="307" t="s">
        <v>175</v>
      </c>
      <c r="B42" s="308" t="s">
        <v>176</v>
      </c>
      <c r="C42" s="309"/>
      <c r="D42" s="313" t="s">
        <v>126</v>
      </c>
      <c r="E42" s="314"/>
      <c r="F42" s="316" t="s">
        <v>127</v>
      </c>
      <c r="G42" s="316" t="s">
        <v>128</v>
      </c>
      <c r="H42" s="327" t="s">
        <v>89</v>
      </c>
      <c r="I42" s="328"/>
      <c r="J42" s="328"/>
      <c r="K42" s="329"/>
      <c r="L42" s="155"/>
      <c r="M42" s="157"/>
      <c r="N42" s="14"/>
      <c r="O42" s="13"/>
      <c r="P42" s="257" t="s">
        <v>177</v>
      </c>
      <c r="Q42" s="330"/>
      <c r="R42" s="240"/>
      <c r="S42" s="223"/>
      <c r="T42" s="264">
        <v>0</v>
      </c>
      <c r="U42" s="264"/>
      <c r="V42" s="264"/>
      <c r="W42" s="25"/>
      <c r="X42" s="264"/>
    </row>
    <row r="43" spans="1:24" ht="54.75" customHeight="1" hidden="1">
      <c r="A43" s="245"/>
      <c r="B43" s="246"/>
      <c r="C43" s="310"/>
      <c r="D43" s="315"/>
      <c r="E43" s="218"/>
      <c r="F43" s="219"/>
      <c r="G43" s="219"/>
      <c r="K43" s="4"/>
      <c r="L43" s="155"/>
      <c r="M43" s="157"/>
      <c r="N43" s="14"/>
      <c r="O43" s="13"/>
      <c r="P43" s="257"/>
      <c r="Q43" s="330"/>
      <c r="R43" s="241"/>
      <c r="S43" s="206"/>
      <c r="T43" s="207"/>
      <c r="U43" s="207"/>
      <c r="V43" s="207"/>
      <c r="W43" s="25"/>
      <c r="X43" s="207"/>
    </row>
    <row r="44" spans="1:24" ht="54.75" customHeight="1" hidden="1">
      <c r="A44" s="201"/>
      <c r="B44" s="311"/>
      <c r="C44" s="312"/>
      <c r="D44" s="5"/>
      <c r="E44" s="5"/>
      <c r="F44" s="5"/>
      <c r="G44" s="6"/>
      <c r="H44" s="5"/>
      <c r="I44" s="5"/>
      <c r="J44" s="5"/>
      <c r="K44" s="6"/>
      <c r="L44" s="158"/>
      <c r="M44" s="156"/>
      <c r="N44" s="20"/>
      <c r="O44" s="19"/>
      <c r="P44" s="331"/>
      <c r="Q44" s="332"/>
      <c r="R44" s="242"/>
      <c r="S44" s="243"/>
      <c r="T44" s="208"/>
      <c r="U44" s="208"/>
      <c r="V44" s="208"/>
      <c r="W44" s="25"/>
      <c r="X44" s="208"/>
    </row>
    <row r="45" spans="1:24" ht="45" customHeight="1">
      <c r="A45" s="224" t="s">
        <v>178</v>
      </c>
      <c r="B45" s="224" t="s">
        <v>179</v>
      </c>
      <c r="C45" s="233"/>
      <c r="D45" s="218" t="s">
        <v>126</v>
      </c>
      <c r="E45" s="181"/>
      <c r="F45" s="219" t="s">
        <v>127</v>
      </c>
      <c r="G45" s="218" t="s">
        <v>128</v>
      </c>
      <c r="H45" s="333" t="s">
        <v>89</v>
      </c>
      <c r="I45" s="334"/>
      <c r="J45" s="334"/>
      <c r="K45" s="335"/>
      <c r="L45" s="336" t="s">
        <v>180</v>
      </c>
      <c r="M45" s="252"/>
      <c r="N45" s="36"/>
      <c r="O45" s="36" t="s">
        <v>181</v>
      </c>
      <c r="P45" s="256" t="s">
        <v>185</v>
      </c>
      <c r="Q45" s="228"/>
      <c r="R45" s="240">
        <v>1333.5</v>
      </c>
      <c r="S45" s="223">
        <v>1309.4</v>
      </c>
      <c r="T45" s="236">
        <v>800.5</v>
      </c>
      <c r="U45" s="236">
        <v>609.5</v>
      </c>
      <c r="V45" s="236">
        <v>638.2</v>
      </c>
      <c r="W45" s="25">
        <v>1.05</v>
      </c>
      <c r="X45" s="236">
        <v>638.2</v>
      </c>
    </row>
    <row r="46" spans="1:24" ht="64.5" customHeight="1">
      <c r="A46" s="199"/>
      <c r="B46" s="202"/>
      <c r="C46" s="181"/>
      <c r="D46" s="173"/>
      <c r="E46" s="174"/>
      <c r="F46" s="200"/>
      <c r="G46" s="174"/>
      <c r="K46" s="4"/>
      <c r="L46" s="337" t="s">
        <v>63</v>
      </c>
      <c r="M46" s="338"/>
      <c r="N46" s="50" t="s">
        <v>136</v>
      </c>
      <c r="O46" s="51" t="s">
        <v>61</v>
      </c>
      <c r="P46" s="258"/>
      <c r="Q46" s="230"/>
      <c r="R46" s="241"/>
      <c r="S46" s="206"/>
      <c r="T46" s="199"/>
      <c r="U46" s="199"/>
      <c r="V46" s="199"/>
      <c r="W46" s="25"/>
      <c r="X46" s="199"/>
    </row>
    <row r="47" spans="1:24" ht="71.25" customHeight="1">
      <c r="A47" s="199"/>
      <c r="B47" s="202"/>
      <c r="C47" s="181"/>
      <c r="D47" s="5"/>
      <c r="E47" s="5"/>
      <c r="F47" s="5"/>
      <c r="G47" s="6"/>
      <c r="K47" s="4"/>
      <c r="L47" s="337" t="s">
        <v>56</v>
      </c>
      <c r="M47" s="338"/>
      <c r="N47" s="50" t="s">
        <v>136</v>
      </c>
      <c r="O47" s="51" t="s">
        <v>62</v>
      </c>
      <c r="P47" s="258"/>
      <c r="Q47" s="230"/>
      <c r="R47" s="241"/>
      <c r="S47" s="206"/>
      <c r="T47" s="199"/>
      <c r="U47" s="199"/>
      <c r="V47" s="199"/>
      <c r="W47" s="25"/>
      <c r="X47" s="199"/>
    </row>
    <row r="48" spans="1:24" ht="39" customHeight="1">
      <c r="A48" s="199"/>
      <c r="B48" s="202"/>
      <c r="C48" s="181"/>
      <c r="D48" s="5"/>
      <c r="E48" s="5"/>
      <c r="F48" s="5"/>
      <c r="G48" s="6"/>
      <c r="K48" s="4"/>
      <c r="L48" s="123"/>
      <c r="M48" s="118"/>
      <c r="N48" s="50"/>
      <c r="O48" s="51"/>
      <c r="P48" s="258"/>
      <c r="Q48" s="230"/>
      <c r="R48" s="241"/>
      <c r="S48" s="206"/>
      <c r="T48" s="199"/>
      <c r="U48" s="199"/>
      <c r="V48" s="199"/>
      <c r="W48" s="25"/>
      <c r="X48" s="199"/>
    </row>
    <row r="49" spans="1:24" ht="64.5" customHeight="1">
      <c r="A49" s="200"/>
      <c r="B49" s="203"/>
      <c r="C49" s="174"/>
      <c r="D49" s="5"/>
      <c r="E49" s="5"/>
      <c r="F49" s="5"/>
      <c r="G49" s="6"/>
      <c r="H49" s="5"/>
      <c r="I49" s="5"/>
      <c r="J49" s="5"/>
      <c r="K49" s="6"/>
      <c r="L49" s="339" t="s">
        <v>64</v>
      </c>
      <c r="M49" s="340"/>
      <c r="N49" s="121" t="s">
        <v>136</v>
      </c>
      <c r="O49" s="122">
        <v>42234</v>
      </c>
      <c r="P49" s="231"/>
      <c r="Q49" s="232"/>
      <c r="R49" s="242"/>
      <c r="S49" s="243"/>
      <c r="T49" s="200"/>
      <c r="U49" s="200"/>
      <c r="V49" s="200"/>
      <c r="W49" s="25"/>
      <c r="X49" s="200"/>
    </row>
    <row r="50" spans="1:24" ht="54.75" customHeight="1" hidden="1">
      <c r="A50" s="224" t="s">
        <v>183</v>
      </c>
      <c r="B50" s="224" t="s">
        <v>184</v>
      </c>
      <c r="C50" s="233"/>
      <c r="D50" s="218" t="s">
        <v>126</v>
      </c>
      <c r="E50" s="181"/>
      <c r="F50" s="219" t="s">
        <v>127</v>
      </c>
      <c r="G50" s="218" t="s">
        <v>128</v>
      </c>
      <c r="H50" s="191" t="s">
        <v>89</v>
      </c>
      <c r="I50" s="176"/>
      <c r="J50" s="176"/>
      <c r="K50" s="181"/>
      <c r="L50" s="155"/>
      <c r="M50" s="157"/>
      <c r="N50" s="14"/>
      <c r="O50" s="13"/>
      <c r="P50" s="226" t="s">
        <v>185</v>
      </c>
      <c r="Q50" s="181"/>
      <c r="R50" s="22"/>
      <c r="S50" s="264"/>
      <c r="T50" s="236"/>
      <c r="U50" s="236"/>
      <c r="V50" s="236"/>
      <c r="W50" s="25"/>
      <c r="X50" s="236"/>
    </row>
    <row r="51" spans="1:24" ht="54.75" customHeight="1" hidden="1">
      <c r="A51" s="199"/>
      <c r="B51" s="202"/>
      <c r="C51" s="181"/>
      <c r="D51" s="173"/>
      <c r="E51" s="174"/>
      <c r="F51" s="200"/>
      <c r="G51" s="174"/>
      <c r="K51" s="4"/>
      <c r="L51" s="155"/>
      <c r="M51" s="157"/>
      <c r="N51" s="14"/>
      <c r="O51" s="13"/>
      <c r="P51" s="176"/>
      <c r="Q51" s="181"/>
      <c r="R51" s="15"/>
      <c r="S51" s="207"/>
      <c r="T51" s="199"/>
      <c r="U51" s="199"/>
      <c r="V51" s="199"/>
      <c r="W51" s="25"/>
      <c r="X51" s="199"/>
    </row>
    <row r="52" spans="1:24" ht="54.75" customHeight="1" hidden="1">
      <c r="A52" s="200"/>
      <c r="B52" s="203"/>
      <c r="C52" s="174"/>
      <c r="D52" s="5"/>
      <c r="E52" s="5"/>
      <c r="F52" s="5"/>
      <c r="G52" s="6"/>
      <c r="H52" s="5"/>
      <c r="I52" s="5"/>
      <c r="J52" s="5"/>
      <c r="K52" s="6"/>
      <c r="L52" s="158"/>
      <c r="M52" s="156"/>
      <c r="N52" s="20"/>
      <c r="O52" s="19"/>
      <c r="P52" s="173"/>
      <c r="Q52" s="174"/>
      <c r="R52" s="17"/>
      <c r="S52" s="208"/>
      <c r="T52" s="200"/>
      <c r="U52" s="200"/>
      <c r="V52" s="200"/>
      <c r="W52" s="25"/>
      <c r="X52" s="200"/>
    </row>
    <row r="53" spans="1:24" ht="0.75" customHeight="1" hidden="1">
      <c r="A53" s="224" t="s">
        <v>187</v>
      </c>
      <c r="B53" s="224" t="s">
        <v>188</v>
      </c>
      <c r="C53" s="233"/>
      <c r="D53" s="218" t="s">
        <v>126</v>
      </c>
      <c r="E53" s="181"/>
      <c r="F53" s="219" t="s">
        <v>127</v>
      </c>
      <c r="G53" s="218" t="s">
        <v>128</v>
      </c>
      <c r="H53" s="191" t="s">
        <v>89</v>
      </c>
      <c r="I53" s="176"/>
      <c r="J53" s="176"/>
      <c r="K53" s="181"/>
      <c r="L53" s="155"/>
      <c r="M53" s="157"/>
      <c r="N53" s="14"/>
      <c r="O53" s="13"/>
      <c r="P53" s="226" t="s">
        <v>189</v>
      </c>
      <c r="Q53" s="181"/>
      <c r="R53" s="12"/>
      <c r="S53" s="307">
        <v>0</v>
      </c>
      <c r="T53" s="224">
        <v>0</v>
      </c>
      <c r="U53" s="224">
        <v>0</v>
      </c>
      <c r="V53" s="224"/>
      <c r="W53" s="25"/>
      <c r="X53" s="224"/>
    </row>
    <row r="54" spans="1:24" ht="54.75" customHeight="1" hidden="1">
      <c r="A54" s="199"/>
      <c r="B54" s="202"/>
      <c r="C54" s="181"/>
      <c r="D54" s="173"/>
      <c r="E54" s="174"/>
      <c r="F54" s="200"/>
      <c r="G54" s="174"/>
      <c r="K54" s="4"/>
      <c r="L54" s="155"/>
      <c r="M54" s="157"/>
      <c r="N54" s="14"/>
      <c r="O54" s="13"/>
      <c r="P54" s="176"/>
      <c r="Q54" s="181"/>
      <c r="R54" s="15"/>
      <c r="S54" s="245"/>
      <c r="T54" s="199"/>
      <c r="U54" s="199"/>
      <c r="V54" s="199"/>
      <c r="W54" s="25"/>
      <c r="X54" s="199"/>
    </row>
    <row r="55" spans="1:24" ht="54.75" customHeight="1" hidden="1">
      <c r="A55" s="200"/>
      <c r="B55" s="203"/>
      <c r="C55" s="174"/>
      <c r="D55" s="5"/>
      <c r="E55" s="5"/>
      <c r="F55" s="5"/>
      <c r="G55" s="6"/>
      <c r="H55" s="5"/>
      <c r="I55" s="5"/>
      <c r="J55" s="5"/>
      <c r="K55" s="6"/>
      <c r="L55" s="155"/>
      <c r="M55" s="156"/>
      <c r="N55" s="20"/>
      <c r="O55" s="19"/>
      <c r="P55" s="173"/>
      <c r="Q55" s="174"/>
      <c r="R55" s="15"/>
      <c r="S55" s="201"/>
      <c r="T55" s="200"/>
      <c r="U55" s="200"/>
      <c r="V55" s="200"/>
      <c r="W55" s="25"/>
      <c r="X55" s="200"/>
    </row>
    <row r="56" spans="1:24" ht="79.5" customHeight="1">
      <c r="A56" s="224" t="s">
        <v>190</v>
      </c>
      <c r="B56" s="224" t="s">
        <v>191</v>
      </c>
      <c r="C56" s="233"/>
      <c r="D56" s="218" t="s">
        <v>126</v>
      </c>
      <c r="E56" s="181"/>
      <c r="F56" s="219" t="s">
        <v>127</v>
      </c>
      <c r="G56" s="218" t="s">
        <v>128</v>
      </c>
      <c r="H56" s="248" t="s">
        <v>192</v>
      </c>
      <c r="I56" s="249"/>
      <c r="J56" s="29" t="s">
        <v>130</v>
      </c>
      <c r="K56" s="30" t="s">
        <v>193</v>
      </c>
      <c r="L56" s="237"/>
      <c r="M56" s="252"/>
      <c r="N56" s="34"/>
      <c r="O56" s="34"/>
      <c r="P56" s="342" t="s">
        <v>194</v>
      </c>
      <c r="Q56" s="239"/>
      <c r="R56" s="240">
        <v>80758.9</v>
      </c>
      <c r="S56" s="223">
        <v>64347.1</v>
      </c>
      <c r="T56" s="236">
        <v>129.4</v>
      </c>
      <c r="U56" s="236">
        <v>0</v>
      </c>
      <c r="V56" s="236">
        <v>0</v>
      </c>
      <c r="W56" s="25"/>
      <c r="X56" s="236">
        <v>0</v>
      </c>
    </row>
    <row r="57" spans="1:24" ht="73.5" customHeight="1">
      <c r="A57" s="199"/>
      <c r="B57" s="202"/>
      <c r="C57" s="181"/>
      <c r="D57" s="173"/>
      <c r="E57" s="174"/>
      <c r="F57" s="199"/>
      <c r="G57" s="181"/>
      <c r="H57" s="248" t="s">
        <v>195</v>
      </c>
      <c r="I57" s="300"/>
      <c r="J57" s="302" t="s">
        <v>130</v>
      </c>
      <c r="K57" s="226" t="s">
        <v>196</v>
      </c>
      <c r="L57" s="237" t="s">
        <v>197</v>
      </c>
      <c r="M57" s="341"/>
      <c r="N57" s="34"/>
      <c r="O57" s="59">
        <v>41349</v>
      </c>
      <c r="P57" s="176"/>
      <c r="Q57" s="239"/>
      <c r="R57" s="241"/>
      <c r="S57" s="206"/>
      <c r="T57" s="199"/>
      <c r="U57" s="199"/>
      <c r="V57" s="199"/>
      <c r="W57" s="25"/>
      <c r="X57" s="199"/>
    </row>
    <row r="58" spans="1:24" ht="106.5" customHeight="1">
      <c r="A58" s="199"/>
      <c r="B58" s="202"/>
      <c r="C58" s="181"/>
      <c r="D58" s="218" t="s">
        <v>198</v>
      </c>
      <c r="E58" s="239"/>
      <c r="F58" s="344" t="s">
        <v>199</v>
      </c>
      <c r="G58" s="344" t="s">
        <v>202</v>
      </c>
      <c r="H58" s="301"/>
      <c r="I58" s="249"/>
      <c r="J58" s="200"/>
      <c r="K58" s="174"/>
      <c r="L58" s="337" t="s">
        <v>60</v>
      </c>
      <c r="M58" s="338"/>
      <c r="N58" s="119" t="s">
        <v>136</v>
      </c>
      <c r="O58" s="120" t="s">
        <v>61</v>
      </c>
      <c r="P58" s="176"/>
      <c r="Q58" s="239"/>
      <c r="R58" s="241"/>
      <c r="S58" s="206"/>
      <c r="T58" s="199"/>
      <c r="U58" s="199"/>
      <c r="V58" s="199"/>
      <c r="W58" s="25"/>
      <c r="X58" s="199"/>
    </row>
    <row r="59" spans="1:24" ht="63.75" customHeight="1">
      <c r="A59" s="199"/>
      <c r="B59" s="202"/>
      <c r="C59" s="181"/>
      <c r="D59" s="173"/>
      <c r="E59" s="173"/>
      <c r="F59" s="345"/>
      <c r="G59" s="470"/>
      <c r="H59" s="248" t="s">
        <v>203</v>
      </c>
      <c r="I59" s="300"/>
      <c r="J59" s="302" t="s">
        <v>130</v>
      </c>
      <c r="K59" s="226" t="s">
        <v>204</v>
      </c>
      <c r="L59" s="337" t="s">
        <v>56</v>
      </c>
      <c r="M59" s="338"/>
      <c r="N59" s="119" t="s">
        <v>136</v>
      </c>
      <c r="O59" s="120" t="s">
        <v>62</v>
      </c>
      <c r="P59" s="176"/>
      <c r="Q59" s="239"/>
      <c r="R59" s="241"/>
      <c r="S59" s="206"/>
      <c r="T59" s="199"/>
      <c r="U59" s="199"/>
      <c r="V59" s="199"/>
      <c r="W59" s="25"/>
      <c r="X59" s="199"/>
    </row>
    <row r="60" spans="1:24" ht="132" customHeight="1">
      <c r="A60" s="199"/>
      <c r="B60" s="202"/>
      <c r="C60" s="181"/>
      <c r="F60" s="346"/>
      <c r="G60" s="470"/>
      <c r="H60" s="301"/>
      <c r="I60" s="249"/>
      <c r="J60" s="200"/>
      <c r="K60" s="174"/>
      <c r="L60" s="155"/>
      <c r="M60" s="157"/>
      <c r="N60" s="14"/>
      <c r="O60" s="13"/>
      <c r="P60" s="176"/>
      <c r="Q60" s="239"/>
      <c r="R60" s="241"/>
      <c r="S60" s="206"/>
      <c r="T60" s="199"/>
      <c r="U60" s="199"/>
      <c r="V60" s="199"/>
      <c r="W60" s="25"/>
      <c r="X60" s="199"/>
    </row>
    <row r="61" spans="1:24" ht="105" customHeight="1">
      <c r="A61" s="200"/>
      <c r="B61" s="203"/>
      <c r="C61" s="174"/>
      <c r="D61" s="5"/>
      <c r="E61" s="5"/>
      <c r="F61" s="347"/>
      <c r="G61" s="352"/>
      <c r="H61" s="343" t="s">
        <v>205</v>
      </c>
      <c r="I61" s="300"/>
      <c r="J61" s="147" t="s">
        <v>130</v>
      </c>
      <c r="K61" s="148" t="s">
        <v>206</v>
      </c>
      <c r="L61" s="155"/>
      <c r="M61" s="157"/>
      <c r="N61" s="14"/>
      <c r="O61" s="13"/>
      <c r="P61" s="239"/>
      <c r="Q61" s="239"/>
      <c r="R61" s="242"/>
      <c r="S61" s="243"/>
      <c r="T61" s="200"/>
      <c r="U61" s="200"/>
      <c r="V61" s="200"/>
      <c r="W61" s="25"/>
      <c r="X61" s="200"/>
    </row>
    <row r="62" spans="1:24" ht="84" customHeight="1">
      <c r="A62" s="224" t="s">
        <v>208</v>
      </c>
      <c r="B62" s="224" t="s">
        <v>209</v>
      </c>
      <c r="C62" s="233"/>
      <c r="D62" s="348" t="s">
        <v>126</v>
      </c>
      <c r="E62" s="183"/>
      <c r="F62" s="344" t="s">
        <v>127</v>
      </c>
      <c r="G62" s="344" t="s">
        <v>128</v>
      </c>
      <c r="H62" s="353" t="s">
        <v>210</v>
      </c>
      <c r="I62" s="354"/>
      <c r="J62" s="469" t="s">
        <v>130</v>
      </c>
      <c r="K62" s="471" t="s">
        <v>211</v>
      </c>
      <c r="L62" s="339" t="s">
        <v>64</v>
      </c>
      <c r="M62" s="340"/>
      <c r="N62" s="121" t="s">
        <v>136</v>
      </c>
      <c r="O62" s="122">
        <v>42234</v>
      </c>
      <c r="P62" s="317" t="s">
        <v>223</v>
      </c>
      <c r="Q62" s="318"/>
      <c r="R62" s="240">
        <v>4811.1</v>
      </c>
      <c r="S62" s="223">
        <v>4732.9</v>
      </c>
      <c r="T62" s="236">
        <v>2946.6</v>
      </c>
      <c r="U62" s="236">
        <v>1757.3</v>
      </c>
      <c r="V62" s="224">
        <v>1774.8</v>
      </c>
      <c r="W62" s="25">
        <v>1.05</v>
      </c>
      <c r="X62" s="224">
        <v>1774.8</v>
      </c>
    </row>
    <row r="63" spans="1:24" ht="139.5" customHeight="1">
      <c r="A63" s="245"/>
      <c r="B63" s="246"/>
      <c r="C63" s="181"/>
      <c r="D63" s="315"/>
      <c r="E63" s="239"/>
      <c r="F63" s="351"/>
      <c r="G63" s="351"/>
      <c r="H63" s="355"/>
      <c r="I63" s="356"/>
      <c r="J63" s="470"/>
      <c r="K63" s="470"/>
      <c r="L63" s="357" t="s">
        <v>53</v>
      </c>
      <c r="M63" s="252"/>
      <c r="N63" s="36" t="s">
        <v>136</v>
      </c>
      <c r="O63" s="49">
        <v>42736</v>
      </c>
      <c r="P63" s="257"/>
      <c r="Q63" s="230"/>
      <c r="R63" s="360"/>
      <c r="S63" s="206"/>
      <c r="T63" s="207"/>
      <c r="U63" s="207"/>
      <c r="V63" s="245"/>
      <c r="W63" s="25"/>
      <c r="X63" s="245"/>
    </row>
    <row r="64" spans="1:24" ht="61.5" customHeight="1">
      <c r="A64" s="245"/>
      <c r="B64" s="246"/>
      <c r="C64" s="181"/>
      <c r="D64" s="315"/>
      <c r="E64" s="239"/>
      <c r="F64" s="351"/>
      <c r="G64" s="351"/>
      <c r="H64" s="355"/>
      <c r="I64" s="356"/>
      <c r="J64" s="470"/>
      <c r="K64" s="470"/>
      <c r="L64" s="358" t="s">
        <v>224</v>
      </c>
      <c r="M64" s="252"/>
      <c r="N64" s="36" t="s">
        <v>136</v>
      </c>
      <c r="O64" s="49">
        <v>41682</v>
      </c>
      <c r="P64" s="257"/>
      <c r="Q64" s="230"/>
      <c r="R64" s="360"/>
      <c r="S64" s="206"/>
      <c r="T64" s="207"/>
      <c r="U64" s="207"/>
      <c r="V64" s="245"/>
      <c r="W64" s="25"/>
      <c r="X64" s="245"/>
    </row>
    <row r="65" spans="1:24" ht="72" customHeight="1">
      <c r="A65" s="245"/>
      <c r="B65" s="246"/>
      <c r="C65" s="181"/>
      <c r="D65" s="349"/>
      <c r="E65" s="350"/>
      <c r="F65" s="351"/>
      <c r="G65" s="351"/>
      <c r="H65" s="355"/>
      <c r="I65" s="356"/>
      <c r="J65" s="470"/>
      <c r="K65" s="470"/>
      <c r="L65" s="359" t="s">
        <v>72</v>
      </c>
      <c r="M65" s="238"/>
      <c r="N65" s="61" t="s">
        <v>136</v>
      </c>
      <c r="O65" s="37" t="s">
        <v>225</v>
      </c>
      <c r="P65" s="257"/>
      <c r="Q65" s="230"/>
      <c r="R65" s="361"/>
      <c r="S65" s="206"/>
      <c r="T65" s="207"/>
      <c r="U65" s="207"/>
      <c r="V65" s="245"/>
      <c r="W65" s="25"/>
      <c r="X65" s="245"/>
    </row>
    <row r="66" spans="1:24" ht="60" customHeight="1">
      <c r="A66" s="200"/>
      <c r="B66" s="203"/>
      <c r="C66" s="174"/>
      <c r="D66" s="5"/>
      <c r="E66" s="5"/>
      <c r="F66" s="352"/>
      <c r="G66" s="352"/>
      <c r="H66" s="325"/>
      <c r="I66" s="326"/>
      <c r="J66" s="352"/>
      <c r="K66" s="352"/>
      <c r="L66" s="293" t="s">
        <v>44</v>
      </c>
      <c r="M66" s="294"/>
      <c r="N66" s="167" t="s">
        <v>136</v>
      </c>
      <c r="O66" s="168" t="s">
        <v>45</v>
      </c>
      <c r="P66" s="259"/>
      <c r="Q66" s="319"/>
      <c r="R66" s="4"/>
      <c r="S66" s="208"/>
      <c r="T66" s="200"/>
      <c r="U66" s="200"/>
      <c r="V66" s="200"/>
      <c r="W66" s="25"/>
      <c r="X66" s="200"/>
    </row>
    <row r="67" spans="1:24" ht="126" customHeight="1">
      <c r="A67" s="224" t="s">
        <v>226</v>
      </c>
      <c r="B67" s="224" t="s">
        <v>227</v>
      </c>
      <c r="C67" s="233"/>
      <c r="D67" s="218" t="s">
        <v>126</v>
      </c>
      <c r="E67" s="181"/>
      <c r="F67" s="219" t="s">
        <v>127</v>
      </c>
      <c r="G67" s="218" t="s">
        <v>128</v>
      </c>
      <c r="H67" s="248" t="s">
        <v>228</v>
      </c>
      <c r="I67" s="249"/>
      <c r="J67" s="29" t="s">
        <v>130</v>
      </c>
      <c r="K67" s="30" t="s">
        <v>229</v>
      </c>
      <c r="L67" s="362" t="s">
        <v>80</v>
      </c>
      <c r="M67" s="363"/>
      <c r="N67" s="151" t="s">
        <v>136</v>
      </c>
      <c r="O67" s="152" t="s">
        <v>81</v>
      </c>
      <c r="P67" s="342" t="s">
        <v>79</v>
      </c>
      <c r="Q67" s="239"/>
      <c r="R67" s="240">
        <v>6471.9</v>
      </c>
      <c r="S67" s="223">
        <v>6452.7</v>
      </c>
      <c r="T67" s="236">
        <v>439.9</v>
      </c>
      <c r="U67" s="236">
        <v>376.9</v>
      </c>
      <c r="V67" s="224">
        <v>476.9</v>
      </c>
      <c r="W67" s="25">
        <v>1.05</v>
      </c>
      <c r="X67" s="224">
        <v>476.9</v>
      </c>
    </row>
    <row r="68" spans="1:24" ht="72.75" customHeight="1">
      <c r="A68" s="199"/>
      <c r="B68" s="202"/>
      <c r="C68" s="181"/>
      <c r="D68" s="173"/>
      <c r="E68" s="174"/>
      <c r="F68" s="200"/>
      <c r="G68" s="174"/>
      <c r="K68" s="4"/>
      <c r="L68" s="237" t="s">
        <v>76</v>
      </c>
      <c r="M68" s="252"/>
      <c r="N68" s="62"/>
      <c r="O68" s="63">
        <v>42005</v>
      </c>
      <c r="P68" s="176"/>
      <c r="Q68" s="239"/>
      <c r="R68" s="241"/>
      <c r="S68" s="206"/>
      <c r="T68" s="199"/>
      <c r="U68" s="199"/>
      <c r="V68" s="199"/>
      <c r="W68" s="25"/>
      <c r="X68" s="199"/>
    </row>
    <row r="69" spans="1:24" ht="39" customHeight="1">
      <c r="A69" s="200"/>
      <c r="B69" s="203"/>
      <c r="C69" s="174"/>
      <c r="D69" s="218" t="s">
        <v>230</v>
      </c>
      <c r="E69" s="174"/>
      <c r="F69" s="27" t="s">
        <v>127</v>
      </c>
      <c r="G69" s="26" t="s">
        <v>231</v>
      </c>
      <c r="H69" s="5"/>
      <c r="I69" s="5"/>
      <c r="J69" s="5"/>
      <c r="K69" s="21"/>
      <c r="L69" s="159"/>
      <c r="M69" s="156"/>
      <c r="N69" s="20"/>
      <c r="O69" s="19"/>
      <c r="P69" s="173"/>
      <c r="Q69" s="173"/>
      <c r="R69" s="242"/>
      <c r="S69" s="243"/>
      <c r="T69" s="200"/>
      <c r="U69" s="200"/>
      <c r="V69" s="200"/>
      <c r="W69" s="25"/>
      <c r="X69" s="200"/>
    </row>
    <row r="70" spans="1:24" ht="119.25" customHeight="1">
      <c r="A70" s="224" t="s">
        <v>232</v>
      </c>
      <c r="B70" s="224" t="s">
        <v>233</v>
      </c>
      <c r="C70" s="233"/>
      <c r="D70" s="218" t="s">
        <v>126</v>
      </c>
      <c r="E70" s="181"/>
      <c r="F70" s="219" t="s">
        <v>127</v>
      </c>
      <c r="G70" s="218" t="s">
        <v>128</v>
      </c>
      <c r="H70" s="218" t="s">
        <v>234</v>
      </c>
      <c r="I70" s="174"/>
      <c r="J70" s="29" t="s">
        <v>235</v>
      </c>
      <c r="K70" s="30" t="s">
        <v>236</v>
      </c>
      <c r="L70" s="474" t="s">
        <v>70</v>
      </c>
      <c r="M70" s="475"/>
      <c r="N70" s="170" t="s">
        <v>136</v>
      </c>
      <c r="O70" s="171" t="s">
        <v>68</v>
      </c>
      <c r="P70" s="227" t="s">
        <v>237</v>
      </c>
      <c r="Q70" s="239"/>
      <c r="R70" s="364"/>
      <c r="S70" s="309"/>
      <c r="T70" s="224">
        <v>2</v>
      </c>
      <c r="U70" s="224">
        <v>2</v>
      </c>
      <c r="V70" s="224">
        <v>2</v>
      </c>
      <c r="W70" s="25">
        <v>1.05</v>
      </c>
      <c r="X70" s="224">
        <v>2</v>
      </c>
    </row>
    <row r="71" spans="1:24" ht="25.5" customHeight="1">
      <c r="A71" s="199"/>
      <c r="B71" s="202"/>
      <c r="C71" s="181"/>
      <c r="D71" s="173"/>
      <c r="E71" s="174"/>
      <c r="F71" s="366"/>
      <c r="G71" s="260"/>
      <c r="H71" s="80"/>
      <c r="I71" s="80"/>
      <c r="J71" s="80"/>
      <c r="K71" s="60"/>
      <c r="L71" s="158"/>
      <c r="M71" s="156"/>
      <c r="N71" s="20"/>
      <c r="O71" s="20"/>
      <c r="P71" s="229"/>
      <c r="Q71" s="239"/>
      <c r="R71" s="241"/>
      <c r="S71" s="310"/>
      <c r="T71" s="199"/>
      <c r="U71" s="199"/>
      <c r="V71" s="199"/>
      <c r="W71" s="25"/>
      <c r="X71" s="199"/>
    </row>
    <row r="72" spans="1:24" ht="13.5" customHeight="1">
      <c r="A72" s="200"/>
      <c r="B72" s="203"/>
      <c r="C72" s="174"/>
      <c r="D72" s="5"/>
      <c r="E72" s="5"/>
      <c r="F72" s="5"/>
      <c r="G72" s="6"/>
      <c r="H72" s="5"/>
      <c r="I72" s="5"/>
      <c r="J72" s="5"/>
      <c r="K72" s="6"/>
      <c r="L72" s="158"/>
      <c r="M72" s="156"/>
      <c r="N72" s="20"/>
      <c r="O72" s="20"/>
      <c r="P72" s="259"/>
      <c r="Q72" s="350"/>
      <c r="R72" s="242"/>
      <c r="S72" s="365"/>
      <c r="T72" s="366"/>
      <c r="U72" s="200"/>
      <c r="V72" s="200"/>
      <c r="W72" s="25"/>
      <c r="X72" s="200"/>
    </row>
    <row r="73" spans="1:24" ht="122.25" customHeight="1">
      <c r="A73" s="224" t="s">
        <v>238</v>
      </c>
      <c r="B73" s="224" t="s">
        <v>239</v>
      </c>
      <c r="C73" s="233"/>
      <c r="D73" s="218" t="s">
        <v>126</v>
      </c>
      <c r="E73" s="181"/>
      <c r="F73" s="219" t="s">
        <v>127</v>
      </c>
      <c r="G73" s="218" t="s">
        <v>128</v>
      </c>
      <c r="H73" s="248" t="s">
        <v>150</v>
      </c>
      <c r="I73" s="249"/>
      <c r="J73" s="29" t="s">
        <v>151</v>
      </c>
      <c r="K73" s="30" t="s">
        <v>152</v>
      </c>
      <c r="L73" s="368"/>
      <c r="M73" s="369"/>
      <c r="N73" s="93"/>
      <c r="O73" s="94"/>
      <c r="P73" s="342" t="s">
        <v>71</v>
      </c>
      <c r="Q73" s="239"/>
      <c r="R73" s="370">
        <v>0</v>
      </c>
      <c r="S73" s="206">
        <v>0</v>
      </c>
      <c r="T73" s="208">
        <v>7</v>
      </c>
      <c r="U73" s="236">
        <v>7</v>
      </c>
      <c r="V73" s="236">
        <v>7</v>
      </c>
      <c r="W73" s="25"/>
      <c r="X73" s="236">
        <v>7</v>
      </c>
    </row>
    <row r="74" spans="1:24" ht="68.25" customHeight="1">
      <c r="A74" s="199"/>
      <c r="B74" s="202"/>
      <c r="C74" s="181"/>
      <c r="D74" s="173"/>
      <c r="E74" s="174"/>
      <c r="F74" s="200"/>
      <c r="G74" s="174"/>
      <c r="H74" s="64"/>
      <c r="I74" s="65"/>
      <c r="J74" s="65"/>
      <c r="K74" s="66"/>
      <c r="L74" s="367" t="s">
        <v>240</v>
      </c>
      <c r="M74" s="251"/>
      <c r="N74" s="67" t="s">
        <v>136</v>
      </c>
      <c r="O74" s="67">
        <v>39112</v>
      </c>
      <c r="P74" s="176"/>
      <c r="Q74" s="239"/>
      <c r="R74" s="241"/>
      <c r="S74" s="206"/>
      <c r="T74" s="199"/>
      <c r="U74" s="199"/>
      <c r="V74" s="199"/>
      <c r="W74" s="25"/>
      <c r="X74" s="199"/>
    </row>
    <row r="75" spans="1:24" ht="102" customHeight="1">
      <c r="A75" s="200"/>
      <c r="B75" s="203"/>
      <c r="C75" s="174"/>
      <c r="D75" s="218" t="s">
        <v>241</v>
      </c>
      <c r="E75" s="174"/>
      <c r="F75" s="27" t="s">
        <v>242</v>
      </c>
      <c r="G75" s="26" t="s">
        <v>243</v>
      </c>
      <c r="H75" s="5"/>
      <c r="I75" s="5"/>
      <c r="J75" s="5"/>
      <c r="K75" s="6"/>
      <c r="L75" s="367" t="s">
        <v>244</v>
      </c>
      <c r="M75" s="251"/>
      <c r="N75" s="68" t="s">
        <v>136</v>
      </c>
      <c r="O75" s="68" t="s">
        <v>245</v>
      </c>
      <c r="P75" s="173"/>
      <c r="Q75" s="173"/>
      <c r="R75" s="242"/>
      <c r="S75" s="243"/>
      <c r="T75" s="200"/>
      <c r="U75" s="200"/>
      <c r="V75" s="200"/>
      <c r="W75" s="25"/>
      <c r="X75" s="200"/>
    </row>
    <row r="76" spans="1:24" ht="69.75" customHeight="1">
      <c r="A76" s="224" t="s">
        <v>246</v>
      </c>
      <c r="B76" s="224" t="s">
        <v>247</v>
      </c>
      <c r="C76" s="233"/>
      <c r="D76" s="218" t="s">
        <v>126</v>
      </c>
      <c r="E76" s="181"/>
      <c r="F76" s="219" t="s">
        <v>127</v>
      </c>
      <c r="G76" s="218" t="s">
        <v>128</v>
      </c>
      <c r="H76" s="218" t="s">
        <v>248</v>
      </c>
      <c r="I76" s="174"/>
      <c r="J76" s="29" t="s">
        <v>130</v>
      </c>
      <c r="K76" s="30" t="s">
        <v>249</v>
      </c>
      <c r="L76" s="253" t="s">
        <v>250</v>
      </c>
      <c r="M76" s="251"/>
      <c r="N76" s="68" t="s">
        <v>136</v>
      </c>
      <c r="O76" s="49">
        <v>41366</v>
      </c>
      <c r="P76" s="226" t="s">
        <v>166</v>
      </c>
      <c r="Q76" s="239"/>
      <c r="R76" s="240">
        <v>1106</v>
      </c>
      <c r="S76" s="223">
        <v>1100.5</v>
      </c>
      <c r="T76" s="236">
        <v>1277.3</v>
      </c>
      <c r="U76" s="236">
        <v>982.5</v>
      </c>
      <c r="V76" s="236">
        <v>982.5</v>
      </c>
      <c r="W76" s="25">
        <v>1.05</v>
      </c>
      <c r="X76" s="236">
        <v>982.5</v>
      </c>
    </row>
    <row r="77" spans="1:24" ht="81" customHeight="1">
      <c r="A77" s="245"/>
      <c r="B77" s="246"/>
      <c r="C77" s="181"/>
      <c r="D77" s="247"/>
      <c r="E77" s="181"/>
      <c r="F77" s="219"/>
      <c r="G77" s="218"/>
      <c r="H77" s="26"/>
      <c r="I77" s="4"/>
      <c r="J77" s="29"/>
      <c r="K77" s="30"/>
      <c r="L77" s="253" t="s">
        <v>251</v>
      </c>
      <c r="M77" s="251"/>
      <c r="N77" s="68" t="s">
        <v>136</v>
      </c>
      <c r="O77" s="36" t="s">
        <v>252</v>
      </c>
      <c r="P77" s="330"/>
      <c r="Q77" s="239"/>
      <c r="R77" s="241"/>
      <c r="S77" s="206"/>
      <c r="T77" s="207"/>
      <c r="U77" s="207"/>
      <c r="V77" s="207"/>
      <c r="W77" s="25"/>
      <c r="X77" s="207"/>
    </row>
    <row r="78" spans="1:24" ht="54.75" customHeight="1">
      <c r="A78" s="245"/>
      <c r="B78" s="246"/>
      <c r="C78" s="181"/>
      <c r="D78" s="247"/>
      <c r="E78" s="181"/>
      <c r="F78" s="219"/>
      <c r="G78" s="218"/>
      <c r="H78" s="26"/>
      <c r="I78" s="4"/>
      <c r="J78" s="29"/>
      <c r="K78" s="30"/>
      <c r="L78" s="253" t="s">
        <v>253</v>
      </c>
      <c r="M78" s="251"/>
      <c r="N78" s="68" t="s">
        <v>136</v>
      </c>
      <c r="O78" s="36" t="s">
        <v>168</v>
      </c>
      <c r="P78" s="330"/>
      <c r="Q78" s="239"/>
      <c r="R78" s="241"/>
      <c r="S78" s="206"/>
      <c r="T78" s="207"/>
      <c r="U78" s="207"/>
      <c r="V78" s="207"/>
      <c r="W78" s="25"/>
      <c r="X78" s="207"/>
    </row>
    <row r="79" spans="1:24" ht="78.75" customHeight="1">
      <c r="A79" s="245"/>
      <c r="B79" s="246"/>
      <c r="C79" s="181"/>
      <c r="D79" s="247"/>
      <c r="E79" s="181"/>
      <c r="F79" s="219"/>
      <c r="G79" s="218"/>
      <c r="H79" s="26"/>
      <c r="I79" s="69"/>
      <c r="J79" s="29"/>
      <c r="K79" s="30"/>
      <c r="L79" s="237" t="s">
        <v>82</v>
      </c>
      <c r="M79" s="238"/>
      <c r="N79" s="56" t="s">
        <v>136</v>
      </c>
      <c r="O79" s="49">
        <v>41159</v>
      </c>
      <c r="P79" s="330"/>
      <c r="Q79" s="239"/>
      <c r="R79" s="241"/>
      <c r="S79" s="206"/>
      <c r="T79" s="207"/>
      <c r="U79" s="207"/>
      <c r="V79" s="207"/>
      <c r="W79" s="25"/>
      <c r="X79" s="207"/>
    </row>
    <row r="80" spans="1:24" ht="109.5" customHeight="1">
      <c r="A80" s="199"/>
      <c r="B80" s="202"/>
      <c r="C80" s="181"/>
      <c r="D80" s="173"/>
      <c r="E80" s="174"/>
      <c r="F80" s="200"/>
      <c r="G80" s="174"/>
      <c r="H80" s="248" t="s">
        <v>162</v>
      </c>
      <c r="I80" s="300"/>
      <c r="J80" s="387" t="s">
        <v>163</v>
      </c>
      <c r="K80" s="386" t="s">
        <v>164</v>
      </c>
      <c r="L80" s="237" t="s">
        <v>165</v>
      </c>
      <c r="M80" s="238"/>
      <c r="N80" s="68" t="s">
        <v>136</v>
      </c>
      <c r="O80" s="49">
        <v>41492</v>
      </c>
      <c r="P80" s="176"/>
      <c r="Q80" s="239"/>
      <c r="R80" s="241"/>
      <c r="S80" s="206"/>
      <c r="T80" s="199"/>
      <c r="U80" s="199"/>
      <c r="V80" s="199"/>
      <c r="W80" s="25"/>
      <c r="X80" s="199"/>
    </row>
    <row r="81" spans="1:24" ht="45.75" customHeight="1">
      <c r="A81" s="199"/>
      <c r="B81" s="202"/>
      <c r="C81" s="181"/>
      <c r="D81" s="218" t="s">
        <v>254</v>
      </c>
      <c r="E81" s="181"/>
      <c r="F81" s="219" t="s">
        <v>255</v>
      </c>
      <c r="G81" s="218" t="s">
        <v>256</v>
      </c>
      <c r="H81" s="301"/>
      <c r="I81" s="249"/>
      <c r="J81" s="388"/>
      <c r="K81" s="249"/>
      <c r="L81" s="371"/>
      <c r="M81" s="372"/>
      <c r="N81" s="68"/>
      <c r="O81" s="51"/>
      <c r="P81" s="176"/>
      <c r="Q81" s="239"/>
      <c r="R81" s="241"/>
      <c r="S81" s="206"/>
      <c r="T81" s="199"/>
      <c r="U81" s="199"/>
      <c r="V81" s="199"/>
      <c r="W81" s="25"/>
      <c r="X81" s="199"/>
    </row>
    <row r="82" spans="1:24" ht="20.25" customHeight="1">
      <c r="A82" s="199"/>
      <c r="B82" s="202"/>
      <c r="C82" s="181"/>
      <c r="D82" s="173"/>
      <c r="E82" s="174"/>
      <c r="F82" s="200"/>
      <c r="G82" s="174"/>
      <c r="H82" s="248" t="s">
        <v>171</v>
      </c>
      <c r="I82" s="300"/>
      <c r="J82" s="387" t="s">
        <v>172</v>
      </c>
      <c r="K82" s="386" t="s">
        <v>173</v>
      </c>
      <c r="L82" s="155"/>
      <c r="M82" s="157"/>
      <c r="N82" s="14"/>
      <c r="O82" s="13"/>
      <c r="P82" s="176"/>
      <c r="Q82" s="239"/>
      <c r="R82" s="241"/>
      <c r="S82" s="206"/>
      <c r="T82" s="199"/>
      <c r="U82" s="199"/>
      <c r="V82" s="199"/>
      <c r="W82" s="25"/>
      <c r="X82" s="199"/>
    </row>
    <row r="83" spans="1:24" ht="66" customHeight="1">
      <c r="A83" s="199"/>
      <c r="B83" s="202"/>
      <c r="C83" s="181"/>
      <c r="G83" s="4"/>
      <c r="H83" s="301"/>
      <c r="I83" s="249"/>
      <c r="J83" s="388"/>
      <c r="K83" s="249"/>
      <c r="L83" s="155"/>
      <c r="M83" s="157"/>
      <c r="N83" s="14"/>
      <c r="O83" s="13"/>
      <c r="P83" s="176"/>
      <c r="Q83" s="239"/>
      <c r="R83" s="241"/>
      <c r="S83" s="206"/>
      <c r="T83" s="199"/>
      <c r="U83" s="199"/>
      <c r="V83" s="199"/>
      <c r="W83" s="25"/>
      <c r="X83" s="199"/>
    </row>
    <row r="84" spans="1:24" ht="87.75" customHeight="1">
      <c r="A84" s="200"/>
      <c r="B84" s="203"/>
      <c r="C84" s="174"/>
      <c r="D84" s="5"/>
      <c r="E84" s="5"/>
      <c r="F84" s="5"/>
      <c r="G84" s="6"/>
      <c r="H84" s="248" t="s">
        <v>257</v>
      </c>
      <c r="I84" s="249"/>
      <c r="J84" s="70" t="s">
        <v>258</v>
      </c>
      <c r="K84" s="71" t="s">
        <v>259</v>
      </c>
      <c r="L84" s="158"/>
      <c r="M84" s="156"/>
      <c r="N84" s="20"/>
      <c r="O84" s="19"/>
      <c r="P84" s="173"/>
      <c r="Q84" s="173"/>
      <c r="R84" s="242"/>
      <c r="S84" s="243"/>
      <c r="T84" s="200"/>
      <c r="U84" s="200"/>
      <c r="V84" s="200"/>
      <c r="W84" s="25"/>
      <c r="X84" s="200"/>
    </row>
    <row r="85" spans="1:24" ht="60" customHeight="1">
      <c r="A85" s="377" t="s">
        <v>260</v>
      </c>
      <c r="B85" s="224" t="s">
        <v>261</v>
      </c>
      <c r="C85" s="233"/>
      <c r="D85" s="218" t="s">
        <v>126</v>
      </c>
      <c r="E85" s="181"/>
      <c r="F85" s="219" t="s">
        <v>130</v>
      </c>
      <c r="G85" s="218" t="s">
        <v>128</v>
      </c>
      <c r="H85" s="467" t="s">
        <v>89</v>
      </c>
      <c r="I85" s="468"/>
      <c r="J85" s="468"/>
      <c r="K85" s="300"/>
      <c r="L85" s="339" t="s">
        <v>83</v>
      </c>
      <c r="M85" s="340"/>
      <c r="N85" s="121" t="s">
        <v>136</v>
      </c>
      <c r="O85" s="122">
        <v>42234</v>
      </c>
      <c r="P85" s="342" t="s">
        <v>185</v>
      </c>
      <c r="Q85" s="380"/>
      <c r="R85" s="141">
        <v>750</v>
      </c>
      <c r="S85" s="383">
        <v>750</v>
      </c>
      <c r="T85" s="373">
        <v>1141.3</v>
      </c>
      <c r="U85" s="373">
        <v>108.7</v>
      </c>
      <c r="V85" s="376">
        <v>0</v>
      </c>
      <c r="W85" s="144"/>
      <c r="X85" s="376">
        <v>0</v>
      </c>
    </row>
    <row r="86" spans="1:24" ht="38.25" customHeight="1">
      <c r="A86" s="378"/>
      <c r="B86" s="202"/>
      <c r="C86" s="181"/>
      <c r="D86" s="173"/>
      <c r="E86" s="174"/>
      <c r="F86" s="200"/>
      <c r="G86" s="174"/>
      <c r="H86" s="33"/>
      <c r="I86" s="33"/>
      <c r="J86" s="33"/>
      <c r="K86" s="58"/>
      <c r="L86" s="155"/>
      <c r="M86" s="157"/>
      <c r="N86" s="14"/>
      <c r="O86" s="13"/>
      <c r="P86" s="381"/>
      <c r="Q86" s="380"/>
      <c r="R86" s="142"/>
      <c r="S86" s="384"/>
      <c r="T86" s="374"/>
      <c r="U86" s="374"/>
      <c r="V86" s="374"/>
      <c r="W86" s="144"/>
      <c r="X86" s="374"/>
    </row>
    <row r="87" spans="1:24" ht="24.75" customHeight="1">
      <c r="A87" s="379"/>
      <c r="B87" s="203"/>
      <c r="C87" s="174"/>
      <c r="D87" s="5"/>
      <c r="E87" s="5"/>
      <c r="F87" s="5"/>
      <c r="G87" s="6"/>
      <c r="H87" s="57"/>
      <c r="I87" s="57"/>
      <c r="J87" s="57"/>
      <c r="K87" s="28"/>
      <c r="L87" s="158"/>
      <c r="M87" s="156"/>
      <c r="N87" s="20"/>
      <c r="O87" s="19"/>
      <c r="P87" s="382"/>
      <c r="Q87" s="382"/>
      <c r="R87" s="143"/>
      <c r="S87" s="385"/>
      <c r="T87" s="375"/>
      <c r="U87" s="375"/>
      <c r="V87" s="375"/>
      <c r="W87" s="144"/>
      <c r="X87" s="375"/>
    </row>
    <row r="88" spans="1:24" ht="54.75" customHeight="1" hidden="1">
      <c r="A88" s="224" t="s">
        <v>262</v>
      </c>
      <c r="B88" s="224" t="s">
        <v>263</v>
      </c>
      <c r="C88" s="233"/>
      <c r="D88" s="218" t="s">
        <v>126</v>
      </c>
      <c r="E88" s="181"/>
      <c r="F88" s="219" t="s">
        <v>127</v>
      </c>
      <c r="G88" s="218" t="s">
        <v>128</v>
      </c>
      <c r="H88" s="248" t="s">
        <v>150</v>
      </c>
      <c r="I88" s="249"/>
      <c r="J88" s="70" t="s">
        <v>151</v>
      </c>
      <c r="K88" s="71" t="s">
        <v>152</v>
      </c>
      <c r="L88" s="155"/>
      <c r="M88" s="157"/>
      <c r="N88" s="14"/>
      <c r="O88" s="13"/>
      <c r="P88" s="226" t="s">
        <v>177</v>
      </c>
      <c r="Q88" s="239"/>
      <c r="R88" s="240"/>
      <c r="S88" s="223"/>
      <c r="T88" s="236"/>
      <c r="U88" s="236"/>
      <c r="V88" s="224"/>
      <c r="W88" s="25"/>
      <c r="X88" s="224"/>
    </row>
    <row r="89" spans="1:24" ht="14.25" hidden="1">
      <c r="A89" s="199"/>
      <c r="B89" s="202"/>
      <c r="C89" s="181"/>
      <c r="D89" s="173"/>
      <c r="E89" s="174"/>
      <c r="F89" s="200"/>
      <c r="G89" s="174"/>
      <c r="K89" s="4"/>
      <c r="L89" s="155"/>
      <c r="M89" s="157"/>
      <c r="N89" s="14"/>
      <c r="O89" s="13"/>
      <c r="P89" s="176"/>
      <c r="Q89" s="239"/>
      <c r="R89" s="241"/>
      <c r="S89" s="206"/>
      <c r="T89" s="199"/>
      <c r="U89" s="199"/>
      <c r="V89" s="199"/>
      <c r="W89" s="25"/>
      <c r="X89" s="199"/>
    </row>
    <row r="90" spans="1:24" ht="14.25" hidden="1">
      <c r="A90" s="200"/>
      <c r="B90" s="203"/>
      <c r="C90" s="174"/>
      <c r="D90" s="5"/>
      <c r="E90" s="5"/>
      <c r="F90" s="5"/>
      <c r="G90" s="6"/>
      <c r="H90" s="5"/>
      <c r="I90" s="5"/>
      <c r="J90" s="5"/>
      <c r="K90" s="6"/>
      <c r="L90" s="155"/>
      <c r="M90" s="156"/>
      <c r="N90" s="20"/>
      <c r="O90" s="19"/>
      <c r="P90" s="173"/>
      <c r="Q90" s="173"/>
      <c r="R90" s="242"/>
      <c r="S90" s="243"/>
      <c r="T90" s="200"/>
      <c r="U90" s="200"/>
      <c r="V90" s="200"/>
      <c r="W90" s="25"/>
      <c r="X90" s="200"/>
    </row>
    <row r="91" spans="1:24" ht="59.25" customHeight="1">
      <c r="A91" s="224" t="s">
        <v>264</v>
      </c>
      <c r="B91" s="224" t="s">
        <v>265</v>
      </c>
      <c r="C91" s="233"/>
      <c r="D91" s="218" t="s">
        <v>266</v>
      </c>
      <c r="E91" s="181"/>
      <c r="F91" s="219" t="s">
        <v>130</v>
      </c>
      <c r="G91" s="218" t="s">
        <v>267</v>
      </c>
      <c r="H91" s="191" t="s">
        <v>89</v>
      </c>
      <c r="I91" s="176"/>
      <c r="J91" s="176"/>
      <c r="K91" s="181"/>
      <c r="L91" s="237" t="s">
        <v>268</v>
      </c>
      <c r="M91" s="341"/>
      <c r="N91" s="36" t="s">
        <v>136</v>
      </c>
      <c r="O91" s="36" t="s">
        <v>269</v>
      </c>
      <c r="P91" s="226" t="s">
        <v>185</v>
      </c>
      <c r="Q91" s="181"/>
      <c r="R91" s="261">
        <v>731</v>
      </c>
      <c r="S91" s="264">
        <v>714.4</v>
      </c>
      <c r="T91" s="236">
        <v>480</v>
      </c>
      <c r="U91" s="236">
        <v>401.5</v>
      </c>
      <c r="V91" s="236">
        <v>551.5</v>
      </c>
      <c r="W91" s="25">
        <v>1.05</v>
      </c>
      <c r="X91" s="236">
        <v>551.5</v>
      </c>
    </row>
    <row r="92" spans="1:24" ht="42.75" customHeight="1">
      <c r="A92" s="199"/>
      <c r="B92" s="202"/>
      <c r="C92" s="181"/>
      <c r="D92" s="173"/>
      <c r="E92" s="174"/>
      <c r="F92" s="200"/>
      <c r="G92" s="174"/>
      <c r="K92" s="4"/>
      <c r="L92" s="336" t="s">
        <v>180</v>
      </c>
      <c r="M92" s="252"/>
      <c r="N92" s="36" t="s">
        <v>136</v>
      </c>
      <c r="O92" s="36" t="s">
        <v>181</v>
      </c>
      <c r="P92" s="176"/>
      <c r="Q92" s="181"/>
      <c r="R92" s="262"/>
      <c r="S92" s="207"/>
      <c r="T92" s="199"/>
      <c r="U92" s="199"/>
      <c r="V92" s="199"/>
      <c r="W92" s="25"/>
      <c r="X92" s="199"/>
    </row>
    <row r="93" spans="1:24" ht="27.75" customHeight="1">
      <c r="A93" s="199"/>
      <c r="B93" s="202"/>
      <c r="C93" s="181"/>
      <c r="D93" s="5"/>
      <c r="E93" s="6"/>
      <c r="F93" s="17"/>
      <c r="G93" s="6"/>
      <c r="K93" s="4"/>
      <c r="L93" s="154"/>
      <c r="M93" s="153"/>
      <c r="N93" s="36"/>
      <c r="O93" s="36"/>
      <c r="P93" s="176"/>
      <c r="Q93" s="181"/>
      <c r="R93" s="262"/>
      <c r="S93" s="207"/>
      <c r="T93" s="199"/>
      <c r="U93" s="199"/>
      <c r="V93" s="199"/>
      <c r="W93" s="25"/>
      <c r="X93" s="199"/>
    </row>
    <row r="94" spans="1:24" ht="87.75" customHeight="1">
      <c r="A94" s="200"/>
      <c r="B94" s="203"/>
      <c r="C94" s="174"/>
      <c r="D94" s="218" t="s">
        <v>126</v>
      </c>
      <c r="E94" s="174"/>
      <c r="F94" s="27" t="s">
        <v>127</v>
      </c>
      <c r="G94" s="26" t="s">
        <v>128</v>
      </c>
      <c r="H94" s="5"/>
      <c r="I94" s="5"/>
      <c r="J94" s="5"/>
      <c r="K94" s="6"/>
      <c r="L94" s="237"/>
      <c r="M94" s="252"/>
      <c r="N94" s="68"/>
      <c r="O94" s="36"/>
      <c r="P94" s="173"/>
      <c r="Q94" s="174"/>
      <c r="R94" s="262"/>
      <c r="S94" s="208"/>
      <c r="T94" s="200"/>
      <c r="U94" s="200"/>
      <c r="V94" s="200"/>
      <c r="W94" s="25"/>
      <c r="X94" s="200"/>
    </row>
    <row r="95" spans="1:24" ht="35.25" customHeight="1">
      <c r="A95" s="224" t="s">
        <v>270</v>
      </c>
      <c r="B95" s="224" t="s">
        <v>271</v>
      </c>
      <c r="C95" s="233"/>
      <c r="D95" s="218" t="s">
        <v>126</v>
      </c>
      <c r="E95" s="181"/>
      <c r="F95" s="219" t="s">
        <v>127</v>
      </c>
      <c r="G95" s="218" t="s">
        <v>128</v>
      </c>
      <c r="H95" s="191" t="s">
        <v>89</v>
      </c>
      <c r="I95" s="176"/>
      <c r="J95" s="176"/>
      <c r="K95" s="181"/>
      <c r="L95" s="237"/>
      <c r="M95" s="238"/>
      <c r="N95" s="56"/>
      <c r="O95" s="36"/>
      <c r="P95" s="226" t="s">
        <v>215</v>
      </c>
      <c r="Q95" s="239"/>
      <c r="R95" s="240">
        <v>60</v>
      </c>
      <c r="S95" s="223">
        <v>60</v>
      </c>
      <c r="T95" s="236">
        <v>60</v>
      </c>
      <c r="U95" s="236">
        <v>0</v>
      </c>
      <c r="V95" s="236">
        <v>0</v>
      </c>
      <c r="W95" s="25">
        <v>1.05</v>
      </c>
      <c r="X95" s="236">
        <v>0</v>
      </c>
    </row>
    <row r="96" spans="1:24" ht="42" customHeight="1">
      <c r="A96" s="199"/>
      <c r="B96" s="202"/>
      <c r="C96" s="181"/>
      <c r="D96" s="173"/>
      <c r="E96" s="174"/>
      <c r="F96" s="200"/>
      <c r="G96" s="174"/>
      <c r="K96" s="4"/>
      <c r="L96" s="237" t="s">
        <v>272</v>
      </c>
      <c r="M96" s="252"/>
      <c r="N96" s="72" t="s">
        <v>136</v>
      </c>
      <c r="O96" s="73" t="s">
        <v>273</v>
      </c>
      <c r="P96" s="176"/>
      <c r="Q96" s="239"/>
      <c r="R96" s="241"/>
      <c r="S96" s="206"/>
      <c r="T96" s="199"/>
      <c r="U96" s="199"/>
      <c r="V96" s="199"/>
      <c r="W96" s="25"/>
      <c r="X96" s="199"/>
    </row>
    <row r="97" spans="1:24" ht="272.25" customHeight="1">
      <c r="A97" s="200"/>
      <c r="B97" s="203"/>
      <c r="C97" s="174"/>
      <c r="D97" s="5"/>
      <c r="E97" s="5"/>
      <c r="F97" s="5"/>
      <c r="G97" s="6"/>
      <c r="H97" s="5"/>
      <c r="I97" s="5"/>
      <c r="J97" s="5"/>
      <c r="K97" s="6"/>
      <c r="L97" s="237"/>
      <c r="M97" s="252"/>
      <c r="N97" s="35"/>
      <c r="O97" s="35"/>
      <c r="P97" s="173"/>
      <c r="Q97" s="173"/>
      <c r="R97" s="242"/>
      <c r="S97" s="243"/>
      <c r="T97" s="200"/>
      <c r="U97" s="200"/>
      <c r="V97" s="200"/>
      <c r="W97" s="25"/>
      <c r="X97" s="200"/>
    </row>
    <row r="98" spans="1:24" ht="84" customHeight="1">
      <c r="A98" s="224" t="s">
        <v>274</v>
      </c>
      <c r="B98" s="224" t="s">
        <v>275</v>
      </c>
      <c r="C98" s="233"/>
      <c r="D98" s="348" t="s">
        <v>126</v>
      </c>
      <c r="E98" s="233"/>
      <c r="F98" s="348" t="s">
        <v>127</v>
      </c>
      <c r="G98" s="390" t="s">
        <v>128</v>
      </c>
      <c r="H98" s="191" t="s">
        <v>89</v>
      </c>
      <c r="I98" s="176"/>
      <c r="J98" s="176"/>
      <c r="K98" s="181"/>
      <c r="L98" s="337" t="s">
        <v>276</v>
      </c>
      <c r="M98" s="391"/>
      <c r="N98" s="77"/>
      <c r="O98" s="105" t="s">
        <v>277</v>
      </c>
      <c r="P98" s="226" t="s">
        <v>182</v>
      </c>
      <c r="Q98" s="181"/>
      <c r="R98" s="261">
        <v>16.2</v>
      </c>
      <c r="S98" s="264">
        <v>16.2</v>
      </c>
      <c r="T98" s="236">
        <v>1611.5</v>
      </c>
      <c r="U98" s="236">
        <v>0</v>
      </c>
      <c r="V98" s="236">
        <v>30</v>
      </c>
      <c r="W98" s="25">
        <v>1.05</v>
      </c>
      <c r="X98" s="236">
        <v>30</v>
      </c>
    </row>
    <row r="99" spans="1:24" ht="54" customHeight="1">
      <c r="A99" s="199"/>
      <c r="B99" s="202"/>
      <c r="C99" s="181"/>
      <c r="D99" s="389"/>
      <c r="E99" s="260"/>
      <c r="F99" s="366"/>
      <c r="G99" s="260"/>
      <c r="K99" s="4"/>
      <c r="L99" s="293" t="s">
        <v>44</v>
      </c>
      <c r="M99" s="294"/>
      <c r="N99" s="167" t="s">
        <v>136</v>
      </c>
      <c r="O99" s="168" t="s">
        <v>45</v>
      </c>
      <c r="P99" s="176"/>
      <c r="Q99" s="181"/>
      <c r="R99" s="262"/>
      <c r="S99" s="207"/>
      <c r="T99" s="199"/>
      <c r="U99" s="199"/>
      <c r="V99" s="199"/>
      <c r="W99" s="25"/>
      <c r="X99" s="199"/>
    </row>
    <row r="100" spans="1:24" ht="32.25" customHeight="1">
      <c r="A100" s="199"/>
      <c r="B100" s="202"/>
      <c r="C100" s="181"/>
      <c r="D100" s="5"/>
      <c r="E100" s="5"/>
      <c r="F100" s="45"/>
      <c r="G100" s="6"/>
      <c r="K100" s="4"/>
      <c r="L100" s="154"/>
      <c r="M100" s="153"/>
      <c r="N100" s="74"/>
      <c r="O100" s="75"/>
      <c r="P100" s="176"/>
      <c r="Q100" s="181"/>
      <c r="R100" s="262"/>
      <c r="S100" s="207"/>
      <c r="T100" s="199"/>
      <c r="U100" s="199"/>
      <c r="V100" s="199"/>
      <c r="W100" s="25"/>
      <c r="X100" s="199"/>
    </row>
    <row r="101" spans="1:24" ht="30" customHeight="1">
      <c r="A101" s="200"/>
      <c r="B101" s="203"/>
      <c r="C101" s="174"/>
      <c r="D101" s="5"/>
      <c r="E101" s="5"/>
      <c r="F101" s="76"/>
      <c r="G101" s="6"/>
      <c r="H101" s="5"/>
      <c r="I101" s="5"/>
      <c r="J101" s="5"/>
      <c r="K101" s="6"/>
      <c r="L101" s="371"/>
      <c r="M101" s="392"/>
      <c r="N101" s="77"/>
      <c r="O101" s="78"/>
      <c r="P101" s="173"/>
      <c r="Q101" s="174"/>
      <c r="R101" s="262"/>
      <c r="S101" s="208"/>
      <c r="T101" s="200"/>
      <c r="U101" s="200"/>
      <c r="V101" s="200"/>
      <c r="W101" s="25"/>
      <c r="X101" s="200"/>
    </row>
    <row r="102" spans="1:24" ht="0.75" customHeight="1">
      <c r="A102" s="224" t="s">
        <v>278</v>
      </c>
      <c r="B102" s="224" t="s">
        <v>279</v>
      </c>
      <c r="C102" s="233"/>
      <c r="D102" s="218" t="s">
        <v>126</v>
      </c>
      <c r="E102" s="181"/>
      <c r="F102" s="219" t="s">
        <v>127</v>
      </c>
      <c r="G102" s="218" t="s">
        <v>128</v>
      </c>
      <c r="H102" s="218" t="s">
        <v>280</v>
      </c>
      <c r="I102" s="174"/>
      <c r="J102" s="29" t="s">
        <v>281</v>
      </c>
      <c r="K102" s="30" t="s">
        <v>282</v>
      </c>
      <c r="L102" s="155"/>
      <c r="M102" s="157"/>
      <c r="N102" s="14"/>
      <c r="O102" s="13"/>
      <c r="P102" s="226" t="s">
        <v>237</v>
      </c>
      <c r="Q102" s="239"/>
      <c r="R102" s="364"/>
      <c r="S102" s="309"/>
      <c r="T102" s="224"/>
      <c r="U102" s="224"/>
      <c r="V102" s="224"/>
      <c r="W102" s="25"/>
      <c r="X102" s="224"/>
    </row>
    <row r="103" spans="1:24" ht="54.75" customHeight="1" hidden="1">
      <c r="A103" s="199"/>
      <c r="B103" s="202"/>
      <c r="C103" s="181"/>
      <c r="D103" s="173"/>
      <c r="E103" s="174"/>
      <c r="F103" s="200"/>
      <c r="G103" s="174"/>
      <c r="H103" s="218" t="s">
        <v>150</v>
      </c>
      <c r="I103" s="181"/>
      <c r="J103" s="302" t="s">
        <v>151</v>
      </c>
      <c r="K103" s="226" t="s">
        <v>152</v>
      </c>
      <c r="L103" s="155"/>
      <c r="M103" s="157"/>
      <c r="N103" s="14"/>
      <c r="O103" s="13"/>
      <c r="P103" s="176"/>
      <c r="Q103" s="239"/>
      <c r="R103" s="241"/>
      <c r="S103" s="310"/>
      <c r="T103" s="199"/>
      <c r="U103" s="199"/>
      <c r="V103" s="199"/>
      <c r="W103" s="25"/>
      <c r="X103" s="199"/>
    </row>
    <row r="104" spans="1:24" ht="54.75" customHeight="1" hidden="1">
      <c r="A104" s="199"/>
      <c r="B104" s="202"/>
      <c r="C104" s="181"/>
      <c r="D104" s="218" t="s">
        <v>241</v>
      </c>
      <c r="E104" s="181"/>
      <c r="F104" s="219" t="s">
        <v>130</v>
      </c>
      <c r="G104" s="218" t="s">
        <v>243</v>
      </c>
      <c r="H104" s="173"/>
      <c r="I104" s="174"/>
      <c r="J104" s="200"/>
      <c r="K104" s="174"/>
      <c r="L104" s="155"/>
      <c r="M104" s="157"/>
      <c r="N104" s="14"/>
      <c r="O104" s="13"/>
      <c r="P104" s="176"/>
      <c r="Q104" s="239"/>
      <c r="R104" s="241"/>
      <c r="S104" s="310"/>
      <c r="T104" s="199"/>
      <c r="U104" s="199"/>
      <c r="V104" s="199"/>
      <c r="W104" s="25"/>
      <c r="X104" s="199"/>
    </row>
    <row r="105" spans="1:24" ht="54.75" customHeight="1" hidden="1">
      <c r="A105" s="200"/>
      <c r="B105" s="203"/>
      <c r="C105" s="174"/>
      <c r="D105" s="173"/>
      <c r="E105" s="174"/>
      <c r="F105" s="200"/>
      <c r="G105" s="174"/>
      <c r="H105" s="5"/>
      <c r="I105" s="5"/>
      <c r="J105" s="5"/>
      <c r="K105" s="6"/>
      <c r="L105" s="158"/>
      <c r="M105" s="156"/>
      <c r="N105" s="20"/>
      <c r="O105" s="19"/>
      <c r="P105" s="173"/>
      <c r="Q105" s="173"/>
      <c r="R105" s="242"/>
      <c r="S105" s="312"/>
      <c r="T105" s="200"/>
      <c r="U105" s="200"/>
      <c r="V105" s="200"/>
      <c r="W105" s="25"/>
      <c r="X105" s="200"/>
    </row>
    <row r="106" spans="1:24" ht="14.25">
      <c r="A106" s="393" t="s">
        <v>283</v>
      </c>
      <c r="B106" s="224" t="s">
        <v>284</v>
      </c>
      <c r="C106" s="233"/>
      <c r="D106" s="191" t="s">
        <v>121</v>
      </c>
      <c r="E106" s="176"/>
      <c r="F106" s="176"/>
      <c r="G106" s="181"/>
      <c r="H106" s="191" t="s">
        <v>121</v>
      </c>
      <c r="I106" s="176"/>
      <c r="J106" s="176"/>
      <c r="K106" s="181"/>
      <c r="L106" s="155"/>
      <c r="M106" s="157"/>
      <c r="N106" s="14"/>
      <c r="O106" s="13"/>
      <c r="P106" s="226" t="s">
        <v>122</v>
      </c>
      <c r="Q106" s="239"/>
      <c r="R106" s="240">
        <f>R110+R117+R120</f>
        <v>6848.2</v>
      </c>
      <c r="S106" s="223">
        <f>S110+S117+S120</f>
        <v>6768.5</v>
      </c>
      <c r="T106" s="264">
        <f>T110+T117+T120</f>
        <v>4212</v>
      </c>
      <c r="U106" s="264">
        <f>U110+U117+U120</f>
        <v>4191</v>
      </c>
      <c r="V106" s="264">
        <f>V110+V117+V120</f>
        <v>4306</v>
      </c>
      <c r="W106" s="25">
        <v>1.05</v>
      </c>
      <c r="X106" s="264">
        <f>X110+X117+X120</f>
        <v>4306</v>
      </c>
    </row>
    <row r="107" spans="1:24" ht="14.25">
      <c r="A107" s="199"/>
      <c r="B107" s="202"/>
      <c r="C107" s="181"/>
      <c r="D107" s="176"/>
      <c r="E107" s="176"/>
      <c r="F107" s="176"/>
      <c r="G107" s="181"/>
      <c r="K107" s="4"/>
      <c r="L107" s="155"/>
      <c r="M107" s="157"/>
      <c r="N107" s="14"/>
      <c r="O107" s="13"/>
      <c r="P107" s="176"/>
      <c r="Q107" s="239"/>
      <c r="R107" s="241"/>
      <c r="S107" s="206"/>
      <c r="T107" s="207"/>
      <c r="U107" s="207"/>
      <c r="V107" s="207"/>
      <c r="W107" s="25"/>
      <c r="X107" s="207"/>
    </row>
    <row r="108" spans="1:24" ht="84.75" customHeight="1">
      <c r="A108" s="200"/>
      <c r="B108" s="203"/>
      <c r="C108" s="174"/>
      <c r="D108" s="45"/>
      <c r="E108" s="45"/>
      <c r="F108" s="45"/>
      <c r="G108" s="4"/>
      <c r="H108" s="45"/>
      <c r="I108" s="45"/>
      <c r="J108" s="45"/>
      <c r="K108" s="4"/>
      <c r="L108" s="158"/>
      <c r="M108" s="156"/>
      <c r="N108" s="20"/>
      <c r="O108" s="19"/>
      <c r="P108" s="173"/>
      <c r="Q108" s="173"/>
      <c r="R108" s="242"/>
      <c r="S108" s="243"/>
      <c r="T108" s="208"/>
      <c r="U108" s="208"/>
      <c r="V108" s="208"/>
      <c r="W108" s="25"/>
      <c r="X108" s="208"/>
    </row>
    <row r="109" spans="1:24" ht="14.25">
      <c r="A109" s="12" t="s">
        <v>123</v>
      </c>
      <c r="B109" s="224" t="s">
        <v>89</v>
      </c>
      <c r="C109" s="194"/>
      <c r="D109" s="394" t="s">
        <v>89</v>
      </c>
      <c r="E109" s="185"/>
      <c r="F109" s="185"/>
      <c r="G109" s="395"/>
      <c r="H109" s="394" t="s">
        <v>89</v>
      </c>
      <c r="I109" s="185"/>
      <c r="J109" s="185"/>
      <c r="K109" s="395"/>
      <c r="L109" s="155"/>
      <c r="M109" s="156"/>
      <c r="N109" s="20"/>
      <c r="O109" s="19"/>
      <c r="P109" s="226" t="s">
        <v>89</v>
      </c>
      <c r="Q109" s="174"/>
      <c r="R109" s="38" t="s">
        <v>89</v>
      </c>
      <c r="S109" s="12" t="s">
        <v>89</v>
      </c>
      <c r="T109" s="24"/>
      <c r="U109" s="95"/>
      <c r="V109" s="12" t="s">
        <v>89</v>
      </c>
      <c r="W109" s="25"/>
      <c r="X109" s="12" t="s">
        <v>89</v>
      </c>
    </row>
    <row r="110" spans="1:24" ht="89.25" customHeight="1">
      <c r="A110" s="224" t="s">
        <v>285</v>
      </c>
      <c r="B110" s="224" t="s">
        <v>286</v>
      </c>
      <c r="C110" s="233"/>
      <c r="D110" s="218" t="s">
        <v>126</v>
      </c>
      <c r="E110" s="181"/>
      <c r="F110" s="219" t="s">
        <v>287</v>
      </c>
      <c r="G110" s="218" t="s">
        <v>128</v>
      </c>
      <c r="H110" s="218" t="s">
        <v>288</v>
      </c>
      <c r="I110" s="181"/>
      <c r="J110" s="29" t="s">
        <v>289</v>
      </c>
      <c r="K110" s="30" t="s">
        <v>290</v>
      </c>
      <c r="L110" s="396" t="s">
        <v>291</v>
      </c>
      <c r="M110" s="252"/>
      <c r="N110" s="36" t="s">
        <v>136</v>
      </c>
      <c r="O110" s="36" t="s">
        <v>292</v>
      </c>
      <c r="P110" s="226" t="s">
        <v>293</v>
      </c>
      <c r="Q110" s="239"/>
      <c r="R110" s="240">
        <v>3894.2</v>
      </c>
      <c r="S110" s="399">
        <v>3833.7</v>
      </c>
      <c r="T110" s="402">
        <v>3942</v>
      </c>
      <c r="U110" s="104">
        <v>3921</v>
      </c>
      <c r="V110" s="404">
        <v>3936</v>
      </c>
      <c r="W110" s="25">
        <v>1.05</v>
      </c>
      <c r="X110" s="224">
        <v>3936</v>
      </c>
    </row>
    <row r="111" spans="1:24" ht="120.75" customHeight="1">
      <c r="A111" s="245"/>
      <c r="B111" s="246"/>
      <c r="C111" s="181"/>
      <c r="D111" s="247"/>
      <c r="E111" s="181"/>
      <c r="F111" s="219"/>
      <c r="G111" s="218"/>
      <c r="H111" s="39"/>
      <c r="I111" s="79"/>
      <c r="J111" s="44"/>
      <c r="K111" s="40"/>
      <c r="L111" s="303" t="s">
        <v>53</v>
      </c>
      <c r="M111" s="251"/>
      <c r="N111" s="46" t="s">
        <v>136</v>
      </c>
      <c r="O111" s="46" t="s">
        <v>51</v>
      </c>
      <c r="P111" s="330"/>
      <c r="Q111" s="239"/>
      <c r="R111" s="241"/>
      <c r="S111" s="400"/>
      <c r="T111" s="370"/>
      <c r="U111" s="145"/>
      <c r="V111" s="310"/>
      <c r="W111" s="25"/>
      <c r="X111" s="245"/>
    </row>
    <row r="112" spans="1:24" ht="92.25" customHeight="1">
      <c r="A112" s="245"/>
      <c r="B112" s="246"/>
      <c r="C112" s="181"/>
      <c r="D112" s="247"/>
      <c r="E112" s="181"/>
      <c r="F112" s="219"/>
      <c r="G112" s="218"/>
      <c r="H112" s="39"/>
      <c r="I112" s="79"/>
      <c r="J112" s="44"/>
      <c r="K112" s="40"/>
      <c r="L112" s="397" t="s">
        <v>52</v>
      </c>
      <c r="M112" s="341"/>
      <c r="N112" s="49" t="s">
        <v>136</v>
      </c>
      <c r="O112" s="49">
        <v>42736</v>
      </c>
      <c r="P112" s="330"/>
      <c r="Q112" s="239"/>
      <c r="R112" s="241"/>
      <c r="S112" s="400"/>
      <c r="T112" s="370"/>
      <c r="U112" s="146"/>
      <c r="V112" s="310"/>
      <c r="W112" s="25"/>
      <c r="X112" s="245"/>
    </row>
    <row r="113" spans="1:24" ht="54.75" customHeight="1" hidden="1">
      <c r="A113" s="245"/>
      <c r="B113" s="246"/>
      <c r="C113" s="181"/>
      <c r="D113" s="247"/>
      <c r="E113" s="181"/>
      <c r="F113" s="219"/>
      <c r="G113" s="218"/>
      <c r="H113" s="39"/>
      <c r="I113" s="79"/>
      <c r="J113" s="44"/>
      <c r="K113" s="40"/>
      <c r="L113" s="398"/>
      <c r="M113" s="283"/>
      <c r="N113" s="31"/>
      <c r="O113" s="31"/>
      <c r="P113" s="330"/>
      <c r="Q113" s="239"/>
      <c r="R113" s="241"/>
      <c r="S113" s="400"/>
      <c r="T113" s="370"/>
      <c r="U113" s="145"/>
      <c r="V113" s="310"/>
      <c r="W113" s="25"/>
      <c r="X113" s="245"/>
    </row>
    <row r="114" spans="1:24" ht="105" customHeight="1">
      <c r="A114" s="199"/>
      <c r="B114" s="202"/>
      <c r="C114" s="181"/>
      <c r="D114" s="173"/>
      <c r="E114" s="174"/>
      <c r="F114" s="200"/>
      <c r="G114" s="174"/>
      <c r="H114" s="248" t="s">
        <v>129</v>
      </c>
      <c r="I114" s="300"/>
      <c r="J114" s="302" t="s">
        <v>130</v>
      </c>
      <c r="K114" s="226" t="s">
        <v>131</v>
      </c>
      <c r="L114" s="304" t="s">
        <v>294</v>
      </c>
      <c r="M114" s="251"/>
      <c r="N114" s="36" t="s">
        <v>136</v>
      </c>
      <c r="O114" s="36" t="s">
        <v>78</v>
      </c>
      <c r="P114" s="176"/>
      <c r="Q114" s="239"/>
      <c r="R114" s="241"/>
      <c r="S114" s="400"/>
      <c r="T114" s="345"/>
      <c r="U114" s="97"/>
      <c r="V114" s="181"/>
      <c r="W114" s="25"/>
      <c r="X114" s="199"/>
    </row>
    <row r="115" spans="1:24" ht="98.25" customHeight="1">
      <c r="A115" s="199"/>
      <c r="B115" s="202"/>
      <c r="C115" s="181"/>
      <c r="D115" s="218" t="s">
        <v>295</v>
      </c>
      <c r="E115" s="181"/>
      <c r="F115" s="219" t="s">
        <v>287</v>
      </c>
      <c r="G115" s="218" t="s">
        <v>296</v>
      </c>
      <c r="H115" s="301"/>
      <c r="I115" s="249"/>
      <c r="J115" s="200"/>
      <c r="K115" s="174"/>
      <c r="L115" s="304" t="s">
        <v>297</v>
      </c>
      <c r="M115" s="251"/>
      <c r="N115" s="36" t="s">
        <v>136</v>
      </c>
      <c r="O115" s="36" t="s">
        <v>298</v>
      </c>
      <c r="P115" s="176"/>
      <c r="Q115" s="239"/>
      <c r="R115" s="241"/>
      <c r="S115" s="400"/>
      <c r="T115" s="345"/>
      <c r="U115" s="97"/>
      <c r="V115" s="181"/>
      <c r="W115" s="25"/>
      <c r="X115" s="199"/>
    </row>
    <row r="116" spans="1:24" ht="14.25">
      <c r="A116" s="200"/>
      <c r="B116" s="203"/>
      <c r="C116" s="174"/>
      <c r="D116" s="173"/>
      <c r="E116" s="174"/>
      <c r="F116" s="200"/>
      <c r="G116" s="174"/>
      <c r="H116" s="5"/>
      <c r="I116" s="5"/>
      <c r="J116" s="5"/>
      <c r="K116" s="6"/>
      <c r="L116" s="155"/>
      <c r="M116" s="156"/>
      <c r="N116" s="20"/>
      <c r="O116" s="19"/>
      <c r="P116" s="173"/>
      <c r="Q116" s="173"/>
      <c r="R116" s="242"/>
      <c r="S116" s="401"/>
      <c r="T116" s="403"/>
      <c r="U116" s="98"/>
      <c r="V116" s="174"/>
      <c r="W116" s="25"/>
      <c r="X116" s="200"/>
    </row>
    <row r="117" spans="1:24" ht="52.5" customHeight="1">
      <c r="A117" s="224" t="s">
        <v>299</v>
      </c>
      <c r="B117" s="224" t="s">
        <v>300</v>
      </c>
      <c r="C117" s="233"/>
      <c r="D117" s="218" t="s">
        <v>126</v>
      </c>
      <c r="E117" s="181"/>
      <c r="F117" s="219" t="s">
        <v>301</v>
      </c>
      <c r="G117" s="218" t="s">
        <v>128</v>
      </c>
      <c r="H117" s="191" t="s">
        <v>89</v>
      </c>
      <c r="I117" s="176"/>
      <c r="J117" s="176"/>
      <c r="K117" s="181"/>
      <c r="L117" s="405"/>
      <c r="M117" s="406"/>
      <c r="N117" s="162"/>
      <c r="O117" s="160"/>
      <c r="P117" s="226" t="s">
        <v>302</v>
      </c>
      <c r="Q117" s="239"/>
      <c r="R117" s="240">
        <v>120</v>
      </c>
      <c r="S117" s="223">
        <v>100.8</v>
      </c>
      <c r="T117" s="208">
        <v>105</v>
      </c>
      <c r="U117" s="208">
        <v>105</v>
      </c>
      <c r="V117" s="236">
        <v>105</v>
      </c>
      <c r="W117" s="25">
        <v>1.05</v>
      </c>
      <c r="X117" s="236">
        <v>105</v>
      </c>
    </row>
    <row r="118" spans="1:24" ht="25.5" customHeight="1">
      <c r="A118" s="199"/>
      <c r="B118" s="202"/>
      <c r="C118" s="181"/>
      <c r="D118" s="173"/>
      <c r="E118" s="174"/>
      <c r="F118" s="200"/>
      <c r="G118" s="174"/>
      <c r="K118" s="4"/>
      <c r="L118" s="155"/>
      <c r="M118" s="157"/>
      <c r="N118" s="14"/>
      <c r="O118" s="13"/>
      <c r="P118" s="176"/>
      <c r="Q118" s="239"/>
      <c r="R118" s="241"/>
      <c r="S118" s="206"/>
      <c r="T118" s="199"/>
      <c r="U118" s="199"/>
      <c r="V118" s="199"/>
      <c r="W118" s="25"/>
      <c r="X118" s="199"/>
    </row>
    <row r="119" spans="1:24" ht="73.5" customHeight="1">
      <c r="A119" s="200"/>
      <c r="B119" s="203"/>
      <c r="C119" s="174"/>
      <c r="D119" s="5"/>
      <c r="E119" s="5"/>
      <c r="F119" s="5"/>
      <c r="G119" s="6"/>
      <c r="H119" s="5"/>
      <c r="I119" s="5"/>
      <c r="J119" s="5"/>
      <c r="K119" s="6"/>
      <c r="L119" s="155"/>
      <c r="M119" s="156"/>
      <c r="N119" s="20"/>
      <c r="O119" s="19"/>
      <c r="P119" s="173"/>
      <c r="Q119" s="173"/>
      <c r="R119" s="242"/>
      <c r="S119" s="243"/>
      <c r="T119" s="200"/>
      <c r="U119" s="200"/>
      <c r="V119" s="200"/>
      <c r="W119" s="25"/>
      <c r="X119" s="200"/>
    </row>
    <row r="120" spans="1:24" ht="48.75" customHeight="1">
      <c r="A120" s="224" t="s">
        <v>303</v>
      </c>
      <c r="B120" s="224" t="s">
        <v>304</v>
      </c>
      <c r="C120" s="233"/>
      <c r="D120" s="218" t="s">
        <v>305</v>
      </c>
      <c r="E120" s="181"/>
      <c r="F120" s="219" t="s">
        <v>306</v>
      </c>
      <c r="G120" s="218" t="s">
        <v>307</v>
      </c>
      <c r="H120" s="191" t="s">
        <v>89</v>
      </c>
      <c r="I120" s="176"/>
      <c r="J120" s="176"/>
      <c r="K120" s="181"/>
      <c r="L120" s="439" t="s">
        <v>144</v>
      </c>
      <c r="M120" s="440"/>
      <c r="N120" s="445" t="s">
        <v>136</v>
      </c>
      <c r="O120" s="448" t="s">
        <v>145</v>
      </c>
      <c r="P120" s="226" t="s">
        <v>308</v>
      </c>
      <c r="Q120" s="239"/>
      <c r="R120" s="240">
        <v>2834</v>
      </c>
      <c r="S120" s="223">
        <v>2834</v>
      </c>
      <c r="T120" s="236">
        <v>165</v>
      </c>
      <c r="U120" s="236">
        <v>165</v>
      </c>
      <c r="V120" s="224">
        <v>265</v>
      </c>
      <c r="W120" s="25">
        <v>1.05</v>
      </c>
      <c r="X120" s="224">
        <v>265</v>
      </c>
    </row>
    <row r="121" spans="1:24" ht="87.75" customHeight="1">
      <c r="A121" s="199"/>
      <c r="B121" s="202"/>
      <c r="C121" s="181"/>
      <c r="D121" s="173"/>
      <c r="E121" s="174"/>
      <c r="F121" s="200"/>
      <c r="G121" s="174"/>
      <c r="K121" s="4"/>
      <c r="L121" s="441"/>
      <c r="M121" s="442"/>
      <c r="N121" s="446"/>
      <c r="O121" s="449"/>
      <c r="P121" s="176"/>
      <c r="Q121" s="239"/>
      <c r="R121" s="241"/>
      <c r="S121" s="206"/>
      <c r="T121" s="199"/>
      <c r="U121" s="199"/>
      <c r="V121" s="199"/>
      <c r="W121" s="25"/>
      <c r="X121" s="199"/>
    </row>
    <row r="122" spans="1:24" ht="27" customHeight="1">
      <c r="A122" s="200"/>
      <c r="B122" s="203"/>
      <c r="C122" s="174"/>
      <c r="D122" s="5"/>
      <c r="E122" s="5"/>
      <c r="F122" s="5"/>
      <c r="G122" s="6"/>
      <c r="H122" s="5"/>
      <c r="I122" s="5"/>
      <c r="J122" s="5"/>
      <c r="K122" s="6"/>
      <c r="L122" s="443"/>
      <c r="M122" s="444"/>
      <c r="N122" s="447"/>
      <c r="O122" s="450"/>
      <c r="P122" s="173"/>
      <c r="Q122" s="173"/>
      <c r="R122" s="242"/>
      <c r="S122" s="243"/>
      <c r="T122" s="200"/>
      <c r="U122" s="200"/>
      <c r="V122" s="200"/>
      <c r="W122" s="25"/>
      <c r="X122" s="200"/>
    </row>
    <row r="123" spans="1:24" ht="14.25">
      <c r="A123" s="393" t="s">
        <v>309</v>
      </c>
      <c r="B123" s="224" t="s">
        <v>310</v>
      </c>
      <c r="C123" s="233"/>
      <c r="D123" s="191" t="s">
        <v>121</v>
      </c>
      <c r="E123" s="176"/>
      <c r="F123" s="176"/>
      <c r="G123" s="181"/>
      <c r="H123" s="191" t="s">
        <v>121</v>
      </c>
      <c r="I123" s="176"/>
      <c r="J123" s="176"/>
      <c r="K123" s="181"/>
      <c r="L123" s="155"/>
      <c r="M123" s="157"/>
      <c r="N123" s="14"/>
      <c r="O123" s="13"/>
      <c r="P123" s="226" t="s">
        <v>122</v>
      </c>
      <c r="Q123" s="239"/>
      <c r="R123" s="410">
        <f>R130+R133</f>
        <v>663.1</v>
      </c>
      <c r="S123" s="411">
        <f>S130+S133</f>
        <v>523</v>
      </c>
      <c r="T123" s="407">
        <f>T130+T133</f>
        <v>701.7</v>
      </c>
      <c r="U123" s="407">
        <f>U130+U133</f>
        <v>701.7</v>
      </c>
      <c r="V123" s="407">
        <f>V130+V133</f>
        <v>701.7</v>
      </c>
      <c r="W123" s="25">
        <v>1.05</v>
      </c>
      <c r="X123" s="407">
        <f>X130+X133</f>
        <v>701.7</v>
      </c>
    </row>
    <row r="124" spans="1:24" ht="14.25">
      <c r="A124" s="199"/>
      <c r="B124" s="202"/>
      <c r="C124" s="181"/>
      <c r="D124" s="176"/>
      <c r="E124" s="176"/>
      <c r="F124" s="176"/>
      <c r="G124" s="181"/>
      <c r="K124" s="4"/>
      <c r="L124" s="155"/>
      <c r="M124" s="157"/>
      <c r="N124" s="14"/>
      <c r="O124" s="13"/>
      <c r="P124" s="176"/>
      <c r="Q124" s="239"/>
      <c r="R124" s="241"/>
      <c r="S124" s="412"/>
      <c r="T124" s="408"/>
      <c r="U124" s="408"/>
      <c r="V124" s="408"/>
      <c r="W124" s="25">
        <v>1.05</v>
      </c>
      <c r="X124" s="408"/>
    </row>
    <row r="125" spans="1:24" ht="126.75" customHeight="1">
      <c r="A125" s="200"/>
      <c r="B125" s="203"/>
      <c r="C125" s="174"/>
      <c r="D125" s="5"/>
      <c r="E125" s="5"/>
      <c r="F125" s="5"/>
      <c r="G125" s="6"/>
      <c r="H125" s="5"/>
      <c r="I125" s="5"/>
      <c r="J125" s="5"/>
      <c r="K125" s="6"/>
      <c r="L125" s="158"/>
      <c r="M125" s="156"/>
      <c r="N125" s="20"/>
      <c r="O125" s="19"/>
      <c r="P125" s="173"/>
      <c r="Q125" s="173"/>
      <c r="R125" s="242"/>
      <c r="S125" s="413"/>
      <c r="T125" s="409"/>
      <c r="U125" s="409"/>
      <c r="V125" s="409"/>
      <c r="W125" s="25">
        <v>1.05</v>
      </c>
      <c r="X125" s="409"/>
    </row>
    <row r="126" spans="1:24" ht="14.25">
      <c r="A126" s="224" t="s">
        <v>311</v>
      </c>
      <c r="B126" s="224" t="s">
        <v>312</v>
      </c>
      <c r="C126" s="233"/>
      <c r="D126" s="191" t="s">
        <v>89</v>
      </c>
      <c r="E126" s="176"/>
      <c r="F126" s="176"/>
      <c r="G126" s="181"/>
      <c r="H126" s="191" t="s">
        <v>89</v>
      </c>
      <c r="I126" s="176"/>
      <c r="J126" s="176"/>
      <c r="K126" s="181"/>
      <c r="L126" s="155"/>
      <c r="M126" s="157"/>
      <c r="N126" s="14"/>
      <c r="O126" s="13"/>
      <c r="P126" s="226" t="s">
        <v>122</v>
      </c>
      <c r="Q126" s="239"/>
      <c r="R126" s="240">
        <f>R123</f>
        <v>663.1</v>
      </c>
      <c r="S126" s="223">
        <f>S123</f>
        <v>523</v>
      </c>
      <c r="T126" s="236">
        <f>T123</f>
        <v>701.7</v>
      </c>
      <c r="U126" s="236">
        <f>U123</f>
        <v>701.7</v>
      </c>
      <c r="V126" s="236">
        <f>V123</f>
        <v>701.7</v>
      </c>
      <c r="W126" s="25">
        <v>1.05</v>
      </c>
      <c r="X126" s="236">
        <f>X123</f>
        <v>701.7</v>
      </c>
    </row>
    <row r="127" spans="1:24" ht="14.25">
      <c r="A127" s="199"/>
      <c r="B127" s="202"/>
      <c r="C127" s="181"/>
      <c r="D127" s="176"/>
      <c r="E127" s="176"/>
      <c r="F127" s="176"/>
      <c r="G127" s="181"/>
      <c r="K127" s="4"/>
      <c r="L127" s="155"/>
      <c r="M127" s="157"/>
      <c r="N127" s="14"/>
      <c r="O127" s="13"/>
      <c r="P127" s="176"/>
      <c r="Q127" s="239"/>
      <c r="R127" s="241"/>
      <c r="S127" s="206"/>
      <c r="T127" s="199"/>
      <c r="U127" s="199"/>
      <c r="V127" s="199"/>
      <c r="W127" s="25">
        <v>1.05</v>
      </c>
      <c r="X127" s="199"/>
    </row>
    <row r="128" spans="1:24" ht="18" customHeight="1">
      <c r="A128" s="200"/>
      <c r="B128" s="203"/>
      <c r="C128" s="174"/>
      <c r="D128" s="5"/>
      <c r="E128" s="5"/>
      <c r="F128" s="5"/>
      <c r="G128" s="6"/>
      <c r="H128" s="5"/>
      <c r="I128" s="5"/>
      <c r="J128" s="5"/>
      <c r="K128" s="6"/>
      <c r="L128" s="158"/>
      <c r="M128" s="156"/>
      <c r="N128" s="20"/>
      <c r="O128" s="19"/>
      <c r="P128" s="173"/>
      <c r="Q128" s="173"/>
      <c r="R128" s="242"/>
      <c r="S128" s="243"/>
      <c r="T128" s="200"/>
      <c r="U128" s="200"/>
      <c r="V128" s="200"/>
      <c r="W128" s="25">
        <v>1.05</v>
      </c>
      <c r="X128" s="200"/>
    </row>
    <row r="129" spans="1:24" ht="14.25">
      <c r="A129" s="12" t="s">
        <v>123</v>
      </c>
      <c r="B129" s="224" t="s">
        <v>89</v>
      </c>
      <c r="C129" s="179"/>
      <c r="D129" s="225" t="s">
        <v>89</v>
      </c>
      <c r="E129" s="194"/>
      <c r="F129" s="194"/>
      <c r="G129" s="179"/>
      <c r="H129" s="225" t="s">
        <v>89</v>
      </c>
      <c r="I129" s="194"/>
      <c r="J129" s="194"/>
      <c r="K129" s="179"/>
      <c r="L129" s="155"/>
      <c r="M129" s="156"/>
      <c r="N129" s="20"/>
      <c r="O129" s="19"/>
      <c r="P129" s="226" t="s">
        <v>89</v>
      </c>
      <c r="Q129" s="174"/>
      <c r="R129" s="38" t="s">
        <v>89</v>
      </c>
      <c r="S129" s="12" t="s">
        <v>89</v>
      </c>
      <c r="T129" s="12"/>
      <c r="U129" s="12"/>
      <c r="V129" s="12" t="s">
        <v>89</v>
      </c>
      <c r="W129" s="25">
        <v>1.05</v>
      </c>
      <c r="X129" s="12" t="s">
        <v>89</v>
      </c>
    </row>
    <row r="130" spans="1:24" ht="69.75" customHeight="1">
      <c r="A130" s="224" t="s">
        <v>313</v>
      </c>
      <c r="B130" s="224" t="s">
        <v>314</v>
      </c>
      <c r="C130" s="233"/>
      <c r="D130" s="218" t="s">
        <v>126</v>
      </c>
      <c r="E130" s="181"/>
      <c r="F130" s="219" t="s">
        <v>154</v>
      </c>
      <c r="G130" s="218" t="s">
        <v>128</v>
      </c>
      <c r="H130" s="248" t="s">
        <v>0</v>
      </c>
      <c r="I130" s="249"/>
      <c r="J130" s="29" t="s">
        <v>235</v>
      </c>
      <c r="K130" s="30" t="s">
        <v>1</v>
      </c>
      <c r="L130" s="237" t="s">
        <v>2</v>
      </c>
      <c r="M130" s="252"/>
      <c r="N130" s="36"/>
      <c r="O130" s="36" t="s">
        <v>3</v>
      </c>
      <c r="P130" s="226" t="s">
        <v>4</v>
      </c>
      <c r="Q130" s="239"/>
      <c r="R130" s="84">
        <v>195.1</v>
      </c>
      <c r="S130" s="223">
        <v>195.1</v>
      </c>
      <c r="T130" s="236">
        <v>233.7</v>
      </c>
      <c r="U130" s="236">
        <v>233.7</v>
      </c>
      <c r="V130" s="236">
        <v>233.7</v>
      </c>
      <c r="W130" s="25">
        <v>1.05</v>
      </c>
      <c r="X130" s="236">
        <v>233.7</v>
      </c>
    </row>
    <row r="131" spans="1:24" ht="101.25" customHeight="1">
      <c r="A131" s="199"/>
      <c r="B131" s="202"/>
      <c r="C131" s="181"/>
      <c r="D131" s="173"/>
      <c r="E131" s="174"/>
      <c r="F131" s="200"/>
      <c r="G131" s="174"/>
      <c r="K131" s="4"/>
      <c r="L131" s="304" t="s">
        <v>294</v>
      </c>
      <c r="M131" s="251"/>
      <c r="N131" s="36" t="s">
        <v>136</v>
      </c>
      <c r="O131" s="36" t="s">
        <v>77</v>
      </c>
      <c r="P131" s="176"/>
      <c r="Q131" s="239"/>
      <c r="R131" s="97"/>
      <c r="S131" s="206"/>
      <c r="T131" s="199"/>
      <c r="U131" s="199"/>
      <c r="V131" s="199"/>
      <c r="W131" s="25"/>
      <c r="X131" s="199"/>
    </row>
    <row r="132" spans="1:24" ht="143.25" customHeight="1">
      <c r="A132" s="200"/>
      <c r="B132" s="203"/>
      <c r="C132" s="174"/>
      <c r="D132" s="218" t="s">
        <v>5</v>
      </c>
      <c r="E132" s="174"/>
      <c r="F132" s="27" t="s">
        <v>6</v>
      </c>
      <c r="G132" s="26" t="s">
        <v>7</v>
      </c>
      <c r="H132" s="5"/>
      <c r="I132" s="5"/>
      <c r="J132" s="5"/>
      <c r="K132" s="6"/>
      <c r="L132" s="397" t="s">
        <v>52</v>
      </c>
      <c r="M132" s="341"/>
      <c r="N132" s="49" t="s">
        <v>136</v>
      </c>
      <c r="O132" s="49" t="s">
        <v>62</v>
      </c>
      <c r="P132" s="173"/>
      <c r="Q132" s="173"/>
      <c r="R132" s="98"/>
      <c r="S132" s="243"/>
      <c r="T132" s="200"/>
      <c r="U132" s="200"/>
      <c r="V132" s="200"/>
      <c r="W132" s="25"/>
      <c r="X132" s="200"/>
    </row>
    <row r="133" spans="1:24" ht="66.75" customHeight="1">
      <c r="A133" s="224" t="s">
        <v>8</v>
      </c>
      <c r="B133" s="224" t="s">
        <v>9</v>
      </c>
      <c r="C133" s="233"/>
      <c r="D133" s="218" t="s">
        <v>126</v>
      </c>
      <c r="E133" s="181"/>
      <c r="F133" s="219" t="s">
        <v>154</v>
      </c>
      <c r="G133" s="218" t="s">
        <v>128</v>
      </c>
      <c r="H133" s="218" t="s">
        <v>10</v>
      </c>
      <c r="I133" s="174"/>
      <c r="J133" s="29" t="s">
        <v>281</v>
      </c>
      <c r="K133" s="30" t="s">
        <v>11</v>
      </c>
      <c r="L133" s="237" t="s">
        <v>12</v>
      </c>
      <c r="M133" s="341"/>
      <c r="N133" s="41"/>
      <c r="O133" s="166" t="s">
        <v>13</v>
      </c>
      <c r="P133" s="226" t="s">
        <v>217</v>
      </c>
      <c r="Q133" s="239"/>
      <c r="R133" s="240">
        <v>468</v>
      </c>
      <c r="S133" s="223">
        <v>327.9</v>
      </c>
      <c r="T133" s="236">
        <v>468</v>
      </c>
      <c r="U133" s="236">
        <v>468</v>
      </c>
      <c r="V133" s="236">
        <v>468</v>
      </c>
      <c r="W133" s="25">
        <v>1.05</v>
      </c>
      <c r="X133" s="236">
        <v>468</v>
      </c>
    </row>
    <row r="134" spans="1:24" ht="66" customHeight="1">
      <c r="A134" s="199"/>
      <c r="B134" s="202"/>
      <c r="C134" s="181"/>
      <c r="D134" s="173"/>
      <c r="E134" s="174"/>
      <c r="F134" s="200"/>
      <c r="G134" s="174"/>
      <c r="K134" s="4"/>
      <c r="L134" s="414" t="s">
        <v>14</v>
      </c>
      <c r="M134" s="415"/>
      <c r="N134" s="14"/>
      <c r="O134" s="117" t="s">
        <v>15</v>
      </c>
      <c r="P134" s="176"/>
      <c r="Q134" s="239"/>
      <c r="R134" s="241"/>
      <c r="S134" s="206"/>
      <c r="T134" s="199"/>
      <c r="U134" s="199"/>
      <c r="V134" s="199"/>
      <c r="W134" s="25"/>
      <c r="X134" s="199"/>
    </row>
    <row r="135" spans="1:24" ht="30" customHeight="1">
      <c r="A135" s="200"/>
      <c r="B135" s="203"/>
      <c r="C135" s="174"/>
      <c r="D135" s="5"/>
      <c r="E135" s="5"/>
      <c r="F135" s="5"/>
      <c r="G135" s="6"/>
      <c r="H135" s="5"/>
      <c r="I135" s="5"/>
      <c r="J135" s="5"/>
      <c r="K135" s="6"/>
      <c r="L135" s="158"/>
      <c r="M135" s="156"/>
      <c r="N135" s="20"/>
      <c r="O135" s="19"/>
      <c r="P135" s="173"/>
      <c r="Q135" s="173"/>
      <c r="R135" s="242"/>
      <c r="S135" s="243"/>
      <c r="T135" s="200"/>
      <c r="U135" s="200"/>
      <c r="V135" s="200"/>
      <c r="W135" s="25"/>
      <c r="X135" s="200"/>
    </row>
    <row r="136" spans="1:24" ht="14.25">
      <c r="A136" s="393" t="s">
        <v>16</v>
      </c>
      <c r="B136" s="224" t="s">
        <v>17</v>
      </c>
      <c r="C136" s="233"/>
      <c r="D136" s="191" t="s">
        <v>121</v>
      </c>
      <c r="E136" s="176"/>
      <c r="F136" s="176"/>
      <c r="G136" s="181"/>
      <c r="H136" s="191" t="s">
        <v>121</v>
      </c>
      <c r="I136" s="176"/>
      <c r="J136" s="176"/>
      <c r="K136" s="181"/>
      <c r="L136" s="155"/>
      <c r="M136" s="157"/>
      <c r="N136" s="14"/>
      <c r="O136" s="13"/>
      <c r="P136" s="226" t="s">
        <v>122</v>
      </c>
      <c r="Q136" s="239"/>
      <c r="R136" s="410">
        <f>R146+R150+R154+R157+R159</f>
        <v>490.3</v>
      </c>
      <c r="S136" s="410">
        <f>S146+S150+S154+S157+S159</f>
        <v>490.3</v>
      </c>
      <c r="T136" s="407">
        <f>T146+T150+T154+T157+T159</f>
        <v>721.4000000000001</v>
      </c>
      <c r="U136" s="407">
        <f>U146+U150+U154+U157+U159</f>
        <v>518.2</v>
      </c>
      <c r="V136" s="407">
        <f>V146+V150+V154+V157+V159</f>
        <v>518.2</v>
      </c>
      <c r="W136" s="25">
        <v>1.05</v>
      </c>
      <c r="X136" s="407">
        <f>X146+X150+X154+X157+X159</f>
        <v>518.2</v>
      </c>
    </row>
    <row r="137" spans="1:24" ht="14.25">
      <c r="A137" s="199"/>
      <c r="B137" s="202"/>
      <c r="C137" s="181"/>
      <c r="D137" s="176"/>
      <c r="E137" s="176"/>
      <c r="F137" s="176"/>
      <c r="G137" s="181"/>
      <c r="K137" s="4"/>
      <c r="L137" s="155"/>
      <c r="M137" s="157"/>
      <c r="N137" s="14"/>
      <c r="O137" s="13"/>
      <c r="P137" s="176"/>
      <c r="Q137" s="239"/>
      <c r="R137" s="241"/>
      <c r="S137" s="241"/>
      <c r="T137" s="408"/>
      <c r="U137" s="408"/>
      <c r="V137" s="408"/>
      <c r="W137" s="25"/>
      <c r="X137" s="408"/>
    </row>
    <row r="138" spans="1:24" ht="82.5" customHeight="1">
      <c r="A138" s="200"/>
      <c r="B138" s="203"/>
      <c r="C138" s="174"/>
      <c r="D138" s="5"/>
      <c r="E138" s="5"/>
      <c r="F138" s="5"/>
      <c r="G138" s="6"/>
      <c r="H138" s="5"/>
      <c r="I138" s="5"/>
      <c r="J138" s="5"/>
      <c r="K138" s="6"/>
      <c r="L138" s="158"/>
      <c r="M138" s="156"/>
      <c r="N138" s="20"/>
      <c r="O138" s="19"/>
      <c r="P138" s="173"/>
      <c r="Q138" s="173"/>
      <c r="R138" s="242"/>
      <c r="S138" s="242"/>
      <c r="T138" s="409"/>
      <c r="U138" s="409"/>
      <c r="V138" s="409"/>
      <c r="W138" s="25"/>
      <c r="X138" s="409"/>
    </row>
    <row r="139" spans="1:24" ht="14.25">
      <c r="A139" s="224" t="s">
        <v>18</v>
      </c>
      <c r="B139" s="224" t="s">
        <v>19</v>
      </c>
      <c r="C139" s="233"/>
      <c r="D139" s="191" t="s">
        <v>89</v>
      </c>
      <c r="E139" s="176"/>
      <c r="F139" s="176"/>
      <c r="G139" s="181"/>
      <c r="H139" s="191" t="s">
        <v>89</v>
      </c>
      <c r="I139" s="176"/>
      <c r="J139" s="176"/>
      <c r="K139" s="181"/>
      <c r="L139" s="155"/>
      <c r="M139" s="157"/>
      <c r="N139" s="14"/>
      <c r="O139" s="13"/>
      <c r="P139" s="226" t="s">
        <v>122</v>
      </c>
      <c r="Q139" s="239"/>
      <c r="R139" s="240">
        <f>R136</f>
        <v>490.3</v>
      </c>
      <c r="S139" s="223">
        <f>S136</f>
        <v>490.3</v>
      </c>
      <c r="T139" s="236">
        <f>T136</f>
        <v>721.4000000000001</v>
      </c>
      <c r="U139" s="236">
        <f>U136</f>
        <v>518.2</v>
      </c>
      <c r="V139" s="236">
        <f>V136</f>
        <v>518.2</v>
      </c>
      <c r="W139" s="25">
        <v>1.05</v>
      </c>
      <c r="X139" s="236">
        <f>X136</f>
        <v>518.2</v>
      </c>
    </row>
    <row r="140" spans="1:24" ht="14.25">
      <c r="A140" s="199"/>
      <c r="B140" s="202"/>
      <c r="C140" s="181"/>
      <c r="D140" s="176"/>
      <c r="E140" s="176"/>
      <c r="F140" s="176"/>
      <c r="G140" s="181"/>
      <c r="K140" s="4"/>
      <c r="L140" s="155"/>
      <c r="M140" s="157"/>
      <c r="N140" s="14"/>
      <c r="O140" s="13"/>
      <c r="P140" s="176"/>
      <c r="Q140" s="239"/>
      <c r="R140" s="241"/>
      <c r="S140" s="206"/>
      <c r="T140" s="199"/>
      <c r="U140" s="199"/>
      <c r="V140" s="199"/>
      <c r="W140" s="25"/>
      <c r="X140" s="199"/>
    </row>
    <row r="141" spans="1:24" ht="14.25">
      <c r="A141" s="200"/>
      <c r="B141" s="203"/>
      <c r="C141" s="174"/>
      <c r="D141" s="5"/>
      <c r="E141" s="5"/>
      <c r="F141" s="5"/>
      <c r="G141" s="6"/>
      <c r="H141" s="5"/>
      <c r="I141" s="5"/>
      <c r="J141" s="5"/>
      <c r="K141" s="6"/>
      <c r="L141" s="158"/>
      <c r="M141" s="156"/>
      <c r="N141" s="20"/>
      <c r="O141" s="19"/>
      <c r="P141" s="173"/>
      <c r="Q141" s="173"/>
      <c r="R141" s="242"/>
      <c r="S141" s="243"/>
      <c r="T141" s="200"/>
      <c r="U141" s="200"/>
      <c r="V141" s="200"/>
      <c r="W141" s="25"/>
      <c r="X141" s="200"/>
    </row>
    <row r="142" spans="1:24" ht="14.25">
      <c r="A142" s="224" t="s">
        <v>20</v>
      </c>
      <c r="B142" s="224" t="s">
        <v>21</v>
      </c>
      <c r="C142" s="233"/>
      <c r="D142" s="191" t="s">
        <v>89</v>
      </c>
      <c r="E142" s="176"/>
      <c r="F142" s="176"/>
      <c r="G142" s="181"/>
      <c r="H142" s="191" t="s">
        <v>89</v>
      </c>
      <c r="I142" s="176"/>
      <c r="J142" s="176"/>
      <c r="K142" s="181"/>
      <c r="L142" s="155"/>
      <c r="M142" s="157"/>
      <c r="N142" s="14"/>
      <c r="O142" s="13"/>
      <c r="P142" s="226" t="s">
        <v>122</v>
      </c>
      <c r="Q142" s="239"/>
      <c r="R142" s="240">
        <f>R139</f>
        <v>490.3</v>
      </c>
      <c r="S142" s="223">
        <f>S139</f>
        <v>490.3</v>
      </c>
      <c r="T142" s="236">
        <f>T139</f>
        <v>721.4000000000001</v>
      </c>
      <c r="U142" s="236">
        <f>U139</f>
        <v>518.2</v>
      </c>
      <c r="V142" s="236">
        <f>V139</f>
        <v>518.2</v>
      </c>
      <c r="W142" s="25">
        <v>1.05</v>
      </c>
      <c r="X142" s="236">
        <f>X139</f>
        <v>518.2</v>
      </c>
    </row>
    <row r="143" spans="1:24" ht="14.25">
      <c r="A143" s="199"/>
      <c r="B143" s="202"/>
      <c r="C143" s="181"/>
      <c r="D143" s="176"/>
      <c r="E143" s="176"/>
      <c r="F143" s="176"/>
      <c r="G143" s="181"/>
      <c r="K143" s="4"/>
      <c r="L143" s="155"/>
      <c r="M143" s="157"/>
      <c r="N143" s="14"/>
      <c r="O143" s="13"/>
      <c r="P143" s="176"/>
      <c r="Q143" s="239"/>
      <c r="R143" s="241"/>
      <c r="S143" s="206"/>
      <c r="T143" s="199"/>
      <c r="U143" s="199"/>
      <c r="V143" s="199"/>
      <c r="W143" s="25"/>
      <c r="X143" s="199"/>
    </row>
    <row r="144" spans="1:24" ht="76.5" customHeight="1">
      <c r="A144" s="200"/>
      <c r="B144" s="203"/>
      <c r="C144" s="174"/>
      <c r="D144" s="5"/>
      <c r="E144" s="5"/>
      <c r="F144" s="5"/>
      <c r="G144" s="6"/>
      <c r="H144" s="5"/>
      <c r="I144" s="5"/>
      <c r="J144" s="5"/>
      <c r="K144" s="6"/>
      <c r="L144" s="155"/>
      <c r="M144" s="157"/>
      <c r="N144" s="14"/>
      <c r="O144" s="13"/>
      <c r="P144" s="173"/>
      <c r="Q144" s="173"/>
      <c r="R144" s="242"/>
      <c r="S144" s="243"/>
      <c r="T144" s="200"/>
      <c r="U144" s="200"/>
      <c r="V144" s="200"/>
      <c r="W144" s="25"/>
      <c r="X144" s="200"/>
    </row>
    <row r="145" spans="1:24" ht="14.25">
      <c r="A145" s="12" t="s">
        <v>123</v>
      </c>
      <c r="B145" s="224" t="s">
        <v>89</v>
      </c>
      <c r="C145" s="179"/>
      <c r="D145" s="225" t="s">
        <v>89</v>
      </c>
      <c r="E145" s="194"/>
      <c r="F145" s="194"/>
      <c r="G145" s="179"/>
      <c r="H145" s="225" t="s">
        <v>89</v>
      </c>
      <c r="I145" s="194"/>
      <c r="J145" s="194"/>
      <c r="K145" s="179"/>
      <c r="L145" s="155"/>
      <c r="M145" s="156"/>
      <c r="N145" s="20"/>
      <c r="O145" s="19"/>
      <c r="P145" s="226" t="s">
        <v>89</v>
      </c>
      <c r="Q145" s="174"/>
      <c r="R145" s="38" t="s">
        <v>89</v>
      </c>
      <c r="S145" s="12" t="s">
        <v>89</v>
      </c>
      <c r="T145" s="12"/>
      <c r="U145" s="12"/>
      <c r="V145" s="12"/>
      <c r="W145" s="25"/>
      <c r="X145" s="12"/>
    </row>
    <row r="146" spans="1:24" ht="81.75" customHeight="1">
      <c r="A146" s="224" t="s">
        <v>22</v>
      </c>
      <c r="B146" s="224" t="s">
        <v>23</v>
      </c>
      <c r="C146" s="233"/>
      <c r="D146" s="218" t="s">
        <v>126</v>
      </c>
      <c r="E146" s="181"/>
      <c r="F146" s="219" t="s">
        <v>24</v>
      </c>
      <c r="G146" s="218" t="s">
        <v>128</v>
      </c>
      <c r="H146" s="191" t="s">
        <v>89</v>
      </c>
      <c r="I146" s="176"/>
      <c r="J146" s="176"/>
      <c r="K146" s="181"/>
      <c r="L146" s="397" t="s">
        <v>49</v>
      </c>
      <c r="M146" s="341"/>
      <c r="N146" s="49" t="s">
        <v>136</v>
      </c>
      <c r="O146" s="49" t="s">
        <v>40</v>
      </c>
      <c r="P146" s="416" t="s">
        <v>47</v>
      </c>
      <c r="Q146" s="417"/>
      <c r="R146" s="240">
        <v>211.4</v>
      </c>
      <c r="S146" s="223">
        <v>211.4</v>
      </c>
      <c r="T146" s="236">
        <v>211.4</v>
      </c>
      <c r="U146" s="236">
        <v>211.4</v>
      </c>
      <c r="V146" s="236">
        <v>211.4</v>
      </c>
      <c r="W146" s="25">
        <v>1.05</v>
      </c>
      <c r="X146" s="236">
        <v>211.4</v>
      </c>
    </row>
    <row r="147" spans="1:24" ht="63.75" customHeight="1">
      <c r="A147" s="199"/>
      <c r="B147" s="202"/>
      <c r="C147" s="181"/>
      <c r="D147" s="173"/>
      <c r="E147" s="174"/>
      <c r="F147" s="200"/>
      <c r="G147" s="174"/>
      <c r="H147" s="18"/>
      <c r="I147" s="80"/>
      <c r="J147" s="80"/>
      <c r="K147" s="60"/>
      <c r="L147" s="405"/>
      <c r="M147" s="420"/>
      <c r="N147" s="163"/>
      <c r="O147" s="164"/>
      <c r="P147" s="418"/>
      <c r="Q147" s="417"/>
      <c r="R147" s="241"/>
      <c r="S147" s="206"/>
      <c r="T147" s="199"/>
      <c r="U147" s="199"/>
      <c r="V147" s="199"/>
      <c r="W147" s="25"/>
      <c r="X147" s="199"/>
    </row>
    <row r="148" spans="1:24" ht="70.5" customHeight="1">
      <c r="A148" s="199"/>
      <c r="B148" s="202"/>
      <c r="C148" s="181"/>
      <c r="D148" s="5"/>
      <c r="E148" s="5"/>
      <c r="F148" s="5"/>
      <c r="G148" s="6"/>
      <c r="K148" s="4"/>
      <c r="L148" s="237" t="s">
        <v>50</v>
      </c>
      <c r="M148" s="341"/>
      <c r="N148" s="32" t="s">
        <v>136</v>
      </c>
      <c r="O148" s="35" t="s">
        <v>25</v>
      </c>
      <c r="P148" s="418"/>
      <c r="Q148" s="417"/>
      <c r="R148" s="241"/>
      <c r="S148" s="206"/>
      <c r="T148" s="199"/>
      <c r="U148" s="199"/>
      <c r="V148" s="199"/>
      <c r="W148" s="25"/>
      <c r="X148" s="199"/>
    </row>
    <row r="149" spans="1:24" ht="66" customHeight="1">
      <c r="A149" s="200"/>
      <c r="B149" s="203"/>
      <c r="C149" s="174"/>
      <c r="D149" s="5"/>
      <c r="E149" s="5"/>
      <c r="F149" s="5"/>
      <c r="G149" s="6"/>
      <c r="H149" s="5"/>
      <c r="I149" s="5"/>
      <c r="J149" s="5"/>
      <c r="K149" s="6"/>
      <c r="L149" s="405"/>
      <c r="M149" s="420"/>
      <c r="N149" s="163"/>
      <c r="O149" s="164"/>
      <c r="P149" s="419"/>
      <c r="Q149" s="419"/>
      <c r="R149" s="242"/>
      <c r="S149" s="243"/>
      <c r="T149" s="200"/>
      <c r="U149" s="200"/>
      <c r="V149" s="200"/>
      <c r="W149" s="25"/>
      <c r="X149" s="200"/>
    </row>
    <row r="150" spans="1:24" ht="72.75" customHeight="1">
      <c r="A150" s="224" t="s">
        <v>26</v>
      </c>
      <c r="B150" s="224" t="s">
        <v>27</v>
      </c>
      <c r="C150" s="233"/>
      <c r="D150" s="218" t="s">
        <v>126</v>
      </c>
      <c r="E150" s="181"/>
      <c r="F150" s="219" t="s">
        <v>24</v>
      </c>
      <c r="G150" s="218" t="s">
        <v>128</v>
      </c>
      <c r="H150" s="191" t="s">
        <v>89</v>
      </c>
      <c r="I150" s="176"/>
      <c r="J150" s="176"/>
      <c r="K150" s="181"/>
      <c r="L150" s="237" t="s">
        <v>42</v>
      </c>
      <c r="M150" s="238"/>
      <c r="N150" s="32" t="s">
        <v>136</v>
      </c>
      <c r="O150" s="35" t="s">
        <v>25</v>
      </c>
      <c r="P150" s="226" t="s">
        <v>216</v>
      </c>
      <c r="Q150" s="239"/>
      <c r="R150" s="240">
        <v>254.2</v>
      </c>
      <c r="S150" s="223">
        <v>254.2</v>
      </c>
      <c r="T150" s="236">
        <v>281.8</v>
      </c>
      <c r="U150" s="236">
        <v>281.8</v>
      </c>
      <c r="V150" s="236">
        <v>281.8</v>
      </c>
      <c r="W150" s="25">
        <v>1.05</v>
      </c>
      <c r="X150" s="236">
        <v>281.8</v>
      </c>
    </row>
    <row r="151" spans="1:24" ht="45" customHeight="1">
      <c r="A151" s="199"/>
      <c r="B151" s="202"/>
      <c r="C151" s="181"/>
      <c r="D151" s="173"/>
      <c r="E151" s="174"/>
      <c r="F151" s="200"/>
      <c r="G151" s="174"/>
      <c r="K151" s="4"/>
      <c r="L151" s="237" t="s">
        <v>39</v>
      </c>
      <c r="M151" s="238"/>
      <c r="N151" s="32" t="s">
        <v>136</v>
      </c>
      <c r="O151" s="35" t="s">
        <v>25</v>
      </c>
      <c r="P151" s="176"/>
      <c r="Q151" s="239"/>
      <c r="R151" s="241"/>
      <c r="S151" s="206"/>
      <c r="T151" s="199"/>
      <c r="U151" s="199"/>
      <c r="V151" s="199"/>
      <c r="W151" s="25"/>
      <c r="X151" s="199"/>
    </row>
    <row r="152" spans="1:24" ht="60.75" customHeight="1">
      <c r="A152" s="199"/>
      <c r="B152" s="202"/>
      <c r="C152" s="181"/>
      <c r="D152" s="5"/>
      <c r="E152" s="5"/>
      <c r="F152" s="5"/>
      <c r="G152" s="6"/>
      <c r="K152" s="4"/>
      <c r="L152" s="237" t="s">
        <v>43</v>
      </c>
      <c r="M152" s="238"/>
      <c r="N152" s="32" t="s">
        <v>136</v>
      </c>
      <c r="O152" s="35" t="s">
        <v>36</v>
      </c>
      <c r="P152" s="176"/>
      <c r="Q152" s="239"/>
      <c r="R152" s="241"/>
      <c r="S152" s="206"/>
      <c r="T152" s="199"/>
      <c r="U152" s="199"/>
      <c r="V152" s="199"/>
      <c r="W152" s="25"/>
      <c r="X152" s="199"/>
    </row>
    <row r="153" spans="1:24" ht="45" customHeight="1">
      <c r="A153" s="200"/>
      <c r="B153" s="203"/>
      <c r="C153" s="174"/>
      <c r="D153" s="5"/>
      <c r="E153" s="5"/>
      <c r="F153" s="5"/>
      <c r="G153" s="6"/>
      <c r="H153" s="5"/>
      <c r="I153" s="5"/>
      <c r="J153" s="5"/>
      <c r="K153" s="6"/>
      <c r="L153" s="237" t="s">
        <v>38</v>
      </c>
      <c r="M153" s="238"/>
      <c r="N153" s="32" t="s">
        <v>136</v>
      </c>
      <c r="O153" s="35" t="s">
        <v>36</v>
      </c>
      <c r="P153" s="173"/>
      <c r="Q153" s="173"/>
      <c r="R153" s="242"/>
      <c r="S153" s="243"/>
      <c r="T153" s="200"/>
      <c r="U153" s="200"/>
      <c r="V153" s="200"/>
      <c r="W153" s="25"/>
      <c r="X153" s="200"/>
    </row>
    <row r="154" spans="1:24" ht="47.25" customHeight="1">
      <c r="A154" s="224" t="s">
        <v>28</v>
      </c>
      <c r="B154" s="224" t="s">
        <v>29</v>
      </c>
      <c r="C154" s="233"/>
      <c r="D154" s="218" t="s">
        <v>126</v>
      </c>
      <c r="E154" s="181"/>
      <c r="F154" s="219" t="s">
        <v>24</v>
      </c>
      <c r="G154" s="218" t="s">
        <v>128</v>
      </c>
      <c r="H154" s="191" t="s">
        <v>89</v>
      </c>
      <c r="I154" s="176"/>
      <c r="J154" s="176"/>
      <c r="K154" s="181"/>
      <c r="L154" s="452"/>
      <c r="M154" s="453"/>
      <c r="N154" s="165"/>
      <c r="O154" s="165"/>
      <c r="P154" s="226" t="s">
        <v>30</v>
      </c>
      <c r="Q154" s="239"/>
      <c r="R154" s="240">
        <v>0</v>
      </c>
      <c r="S154" s="223">
        <v>0</v>
      </c>
      <c r="T154" s="236">
        <v>203.2</v>
      </c>
      <c r="U154" s="236">
        <v>0</v>
      </c>
      <c r="V154" s="236">
        <v>0</v>
      </c>
      <c r="W154" s="25">
        <v>1.05</v>
      </c>
      <c r="X154" s="236">
        <v>0</v>
      </c>
    </row>
    <row r="155" spans="1:24" ht="45.75" customHeight="1">
      <c r="A155" s="199"/>
      <c r="B155" s="202"/>
      <c r="C155" s="181"/>
      <c r="D155" s="173"/>
      <c r="E155" s="174"/>
      <c r="F155" s="200"/>
      <c r="G155" s="174"/>
      <c r="K155" s="4"/>
      <c r="L155" s="451" t="s">
        <v>48</v>
      </c>
      <c r="M155" s="294"/>
      <c r="N155" s="35" t="s">
        <v>136</v>
      </c>
      <c r="O155" s="35" t="s">
        <v>36</v>
      </c>
      <c r="P155" s="176"/>
      <c r="Q155" s="239"/>
      <c r="R155" s="241"/>
      <c r="S155" s="206"/>
      <c r="T155" s="199"/>
      <c r="U155" s="199"/>
      <c r="V155" s="199"/>
      <c r="W155" s="25"/>
      <c r="X155" s="199"/>
    </row>
    <row r="156" spans="1:24" ht="53.25" customHeight="1">
      <c r="A156" s="199"/>
      <c r="B156" s="202"/>
      <c r="C156" s="181"/>
      <c r="D156" s="45"/>
      <c r="E156" s="45"/>
      <c r="F156" s="45"/>
      <c r="G156" s="4"/>
      <c r="H156" s="45"/>
      <c r="I156" s="45"/>
      <c r="J156" s="45"/>
      <c r="K156" s="4"/>
      <c r="L156" s="155"/>
      <c r="M156" s="157"/>
      <c r="N156" s="14"/>
      <c r="O156" s="13"/>
      <c r="P156" s="239"/>
      <c r="Q156" s="239"/>
      <c r="R156" s="242"/>
      <c r="S156" s="421"/>
      <c r="T156" s="199"/>
      <c r="U156" s="199"/>
      <c r="V156" s="199"/>
      <c r="W156" s="25"/>
      <c r="X156" s="199"/>
    </row>
    <row r="157" spans="1:24" ht="48" customHeight="1">
      <c r="A157" s="422" t="s">
        <v>31</v>
      </c>
      <c r="B157" s="424" t="s">
        <v>32</v>
      </c>
      <c r="C157" s="425"/>
      <c r="D157" s="426" t="s">
        <v>126</v>
      </c>
      <c r="E157" s="423"/>
      <c r="F157" s="426" t="s">
        <v>24</v>
      </c>
      <c r="G157" s="426" t="s">
        <v>128</v>
      </c>
      <c r="H157" s="456" t="s">
        <v>89</v>
      </c>
      <c r="I157" s="457"/>
      <c r="J157" s="457"/>
      <c r="K157" s="423"/>
      <c r="L157" s="435" t="s">
        <v>34</v>
      </c>
      <c r="M157" s="436"/>
      <c r="N157" s="35" t="s">
        <v>136</v>
      </c>
      <c r="O157" s="35" t="s">
        <v>25</v>
      </c>
      <c r="P157" s="431" t="s">
        <v>166</v>
      </c>
      <c r="Q157" s="425"/>
      <c r="R157" s="240">
        <v>24</v>
      </c>
      <c r="S157" s="240">
        <v>24</v>
      </c>
      <c r="T157" s="427">
        <v>24</v>
      </c>
      <c r="U157" s="427">
        <v>24</v>
      </c>
      <c r="V157" s="427">
        <v>24</v>
      </c>
      <c r="W157" s="25">
        <v>1.05</v>
      </c>
      <c r="X157" s="427">
        <v>24</v>
      </c>
    </row>
    <row r="158" spans="1:24" ht="45" customHeight="1">
      <c r="A158" s="423"/>
      <c r="B158" s="425"/>
      <c r="C158" s="425"/>
      <c r="D158" s="423"/>
      <c r="E158" s="423"/>
      <c r="F158" s="423"/>
      <c r="G158" s="423"/>
      <c r="H158" s="106"/>
      <c r="I158" s="106"/>
      <c r="J158" s="106"/>
      <c r="K158" s="107"/>
      <c r="L158" s="429" t="s">
        <v>33</v>
      </c>
      <c r="M158" s="430"/>
      <c r="N158" s="108" t="s">
        <v>136</v>
      </c>
      <c r="O158" s="108" t="s">
        <v>36</v>
      </c>
      <c r="P158" s="432"/>
      <c r="Q158" s="433"/>
      <c r="R158" s="241"/>
      <c r="S158" s="370"/>
      <c r="T158" s="428"/>
      <c r="U158" s="428"/>
      <c r="V158" s="428"/>
      <c r="W158" s="109"/>
      <c r="X158" s="428"/>
    </row>
    <row r="159" spans="1:24" ht="138" customHeight="1">
      <c r="A159" s="458" t="s">
        <v>207</v>
      </c>
      <c r="B159" s="460">
        <v>5827</v>
      </c>
      <c r="C159" s="461"/>
      <c r="D159" s="322" t="s">
        <v>126</v>
      </c>
      <c r="E159" s="465"/>
      <c r="F159" s="344" t="s">
        <v>24</v>
      </c>
      <c r="G159" s="344" t="s">
        <v>128</v>
      </c>
      <c r="H159" s="79"/>
      <c r="I159" s="79"/>
      <c r="J159" s="79"/>
      <c r="K159" s="79"/>
      <c r="L159" s="435" t="s">
        <v>35</v>
      </c>
      <c r="M159" s="436"/>
      <c r="N159" s="35" t="s">
        <v>136</v>
      </c>
      <c r="O159" s="35" t="s">
        <v>37</v>
      </c>
      <c r="P159" s="99" t="s">
        <v>218</v>
      </c>
      <c r="Q159" s="103"/>
      <c r="R159" s="111">
        <v>0.7</v>
      </c>
      <c r="S159" s="112">
        <v>0.7</v>
      </c>
      <c r="T159" s="103">
        <v>1</v>
      </c>
      <c r="U159" s="103">
        <v>1</v>
      </c>
      <c r="V159" s="103">
        <v>1</v>
      </c>
      <c r="W159" s="113"/>
      <c r="X159" s="103">
        <v>1</v>
      </c>
    </row>
    <row r="160" spans="1:24" ht="47.25" customHeight="1">
      <c r="A160" s="459"/>
      <c r="B160" s="462"/>
      <c r="C160" s="463"/>
      <c r="D160" s="325"/>
      <c r="E160" s="326"/>
      <c r="F160" s="437"/>
      <c r="G160" s="437"/>
      <c r="H160" s="98"/>
      <c r="I160" s="98"/>
      <c r="J160" s="98"/>
      <c r="K160" s="98"/>
      <c r="L160" s="472" t="s">
        <v>41</v>
      </c>
      <c r="M160" s="473"/>
      <c r="N160" s="35" t="s">
        <v>136</v>
      </c>
      <c r="O160" s="35" t="s">
        <v>36</v>
      </c>
      <c r="P160" s="114"/>
      <c r="Q160" s="115"/>
      <c r="R160" s="100"/>
      <c r="S160" s="101"/>
      <c r="T160" s="115"/>
      <c r="U160" s="115"/>
      <c r="V160" s="115"/>
      <c r="W160" s="116"/>
      <c r="X160" s="115"/>
    </row>
    <row r="161" spans="1:24" ht="45" customHeight="1">
      <c r="A161" s="81" t="s">
        <v>84</v>
      </c>
      <c r="B161" s="464"/>
      <c r="C161" s="187"/>
      <c r="D161" s="466"/>
      <c r="E161" s="395"/>
      <c r="F161" s="79"/>
      <c r="G161" s="79"/>
      <c r="H161" s="20"/>
      <c r="I161" s="20"/>
      <c r="J161" s="20"/>
      <c r="K161" s="20"/>
      <c r="L161" s="20"/>
      <c r="M161" s="20"/>
      <c r="N161" s="20"/>
      <c r="O161" s="20"/>
      <c r="P161" s="20"/>
      <c r="Q161" s="20"/>
      <c r="R161" s="110">
        <f>R12+R106+R126+R136</f>
        <v>113213.5</v>
      </c>
      <c r="S161" s="110">
        <f>S12+S106+S126+S136</f>
        <v>96404.49999999999</v>
      </c>
      <c r="T161" s="110">
        <f>T12+T106+T126+T136</f>
        <v>23332.7</v>
      </c>
      <c r="U161" s="110">
        <f>U12+U106+U126+U136</f>
        <v>17578.5</v>
      </c>
      <c r="V161" s="110">
        <f>V12+V106+V126+V136</f>
        <v>17941.2</v>
      </c>
      <c r="W161" s="23">
        <v>1.05</v>
      </c>
      <c r="X161" s="110">
        <f>X12+X106+X126+X136</f>
        <v>17941.2</v>
      </c>
    </row>
    <row r="162" spans="5:10" ht="26.25" customHeight="1">
      <c r="E162" s="438" t="s">
        <v>89</v>
      </c>
      <c r="F162" s="176"/>
      <c r="G162" s="434"/>
      <c r="H162" s="176"/>
      <c r="I162" s="176"/>
      <c r="J162" s="176"/>
    </row>
    <row r="163" spans="3:9" ht="14.25">
      <c r="C163" s="434" t="s">
        <v>85</v>
      </c>
      <c r="D163" s="176"/>
      <c r="H163" s="80"/>
      <c r="I163" s="80"/>
    </row>
    <row r="164" spans="3:10" ht="14.25">
      <c r="C164" s="85"/>
      <c r="E164" s="455" t="s">
        <v>86</v>
      </c>
      <c r="F164" s="183"/>
      <c r="G164" s="454" t="s">
        <v>87</v>
      </c>
      <c r="H164" s="176"/>
      <c r="I164" s="176"/>
      <c r="J164" s="176"/>
    </row>
    <row r="165" spans="3:7" ht="14.25">
      <c r="C165" s="85"/>
      <c r="E165" s="85"/>
      <c r="F165" s="45"/>
      <c r="G165" s="85"/>
    </row>
    <row r="166" spans="3:22" ht="30.75" customHeight="1">
      <c r="C166" s="434" t="s">
        <v>88</v>
      </c>
      <c r="D166" s="176"/>
      <c r="E166" s="438" t="s">
        <v>89</v>
      </c>
      <c r="F166" s="176"/>
      <c r="G166" s="434" t="s">
        <v>201</v>
      </c>
      <c r="H166" s="176"/>
      <c r="I166" s="176"/>
      <c r="J166" s="176"/>
      <c r="U166" s="83"/>
      <c r="V166" s="83"/>
    </row>
    <row r="167" spans="3:10" ht="14.25">
      <c r="C167" s="454"/>
      <c r="D167" s="176"/>
      <c r="E167" s="455" t="s">
        <v>86</v>
      </c>
      <c r="F167" s="183"/>
      <c r="G167" s="454" t="s">
        <v>87</v>
      </c>
      <c r="H167" s="176"/>
      <c r="I167" s="176"/>
      <c r="J167" s="176"/>
    </row>
  </sheetData>
  <sheetProtection/>
  <mergeCells count="663">
    <mergeCell ref="K62:K66"/>
    <mergeCell ref="G159:G160"/>
    <mergeCell ref="L160:M160"/>
    <mergeCell ref="L31:M31"/>
    <mergeCell ref="L59:M59"/>
    <mergeCell ref="L133:M133"/>
    <mergeCell ref="H133:I133"/>
    <mergeCell ref="L130:M130"/>
    <mergeCell ref="G110:G114"/>
    <mergeCell ref="G58:G61"/>
    <mergeCell ref="F34:F41"/>
    <mergeCell ref="G34:G41"/>
    <mergeCell ref="L85:M85"/>
    <mergeCell ref="L66:M66"/>
    <mergeCell ref="G85:G86"/>
    <mergeCell ref="H85:K85"/>
    <mergeCell ref="H80:I81"/>
    <mergeCell ref="J80:J81"/>
    <mergeCell ref="J62:J66"/>
    <mergeCell ref="L70:M70"/>
    <mergeCell ref="A159:A160"/>
    <mergeCell ref="B159:C160"/>
    <mergeCell ref="B161:C161"/>
    <mergeCell ref="D159:E160"/>
    <mergeCell ref="D161:E161"/>
    <mergeCell ref="C167:D167"/>
    <mergeCell ref="E167:F167"/>
    <mergeCell ref="E166:F166"/>
    <mergeCell ref="G167:J167"/>
    <mergeCell ref="C163:D163"/>
    <mergeCell ref="E164:F164"/>
    <mergeCell ref="G164:J164"/>
    <mergeCell ref="C166:D166"/>
    <mergeCell ref="U157:U158"/>
    <mergeCell ref="G157:G158"/>
    <mergeCell ref="H157:K157"/>
    <mergeCell ref="S157:S158"/>
    <mergeCell ref="T157:T158"/>
    <mergeCell ref="L120:M122"/>
    <mergeCell ref="N120:N122"/>
    <mergeCell ref="O120:O122"/>
    <mergeCell ref="L155:M155"/>
    <mergeCell ref="L154:M154"/>
    <mergeCell ref="R157:R158"/>
    <mergeCell ref="L150:M150"/>
    <mergeCell ref="P150:Q153"/>
    <mergeCell ref="L146:M146"/>
    <mergeCell ref="R154:R156"/>
    <mergeCell ref="G166:J166"/>
    <mergeCell ref="L157:M157"/>
    <mergeCell ref="L159:M159"/>
    <mergeCell ref="F159:F160"/>
    <mergeCell ref="E162:F162"/>
    <mergeCell ref="G162:J162"/>
    <mergeCell ref="V154:V156"/>
    <mergeCell ref="X154:X156"/>
    <mergeCell ref="A157:A158"/>
    <mergeCell ref="B157:C158"/>
    <mergeCell ref="D157:E158"/>
    <mergeCell ref="F157:F158"/>
    <mergeCell ref="V157:V158"/>
    <mergeCell ref="X157:X158"/>
    <mergeCell ref="L158:M158"/>
    <mergeCell ref="P157:Q158"/>
    <mergeCell ref="A154:A156"/>
    <mergeCell ref="B154:C156"/>
    <mergeCell ref="D154:E155"/>
    <mergeCell ref="F154:F155"/>
    <mergeCell ref="S154:S156"/>
    <mergeCell ref="P154:Q156"/>
    <mergeCell ref="R150:R153"/>
    <mergeCell ref="S150:S153"/>
    <mergeCell ref="T150:T153"/>
    <mergeCell ref="U150:U153"/>
    <mergeCell ref="G154:G155"/>
    <mergeCell ref="H154:K154"/>
    <mergeCell ref="T154:T156"/>
    <mergeCell ref="U154:U156"/>
    <mergeCell ref="A150:A153"/>
    <mergeCell ref="B150:C153"/>
    <mergeCell ref="D150:E151"/>
    <mergeCell ref="F150:F151"/>
    <mergeCell ref="G150:G151"/>
    <mergeCell ref="H150:K150"/>
    <mergeCell ref="V150:V153"/>
    <mergeCell ref="X146:X149"/>
    <mergeCell ref="L147:M147"/>
    <mergeCell ref="L148:M148"/>
    <mergeCell ref="L149:M149"/>
    <mergeCell ref="R146:R149"/>
    <mergeCell ref="X150:X153"/>
    <mergeCell ref="L151:M151"/>
    <mergeCell ref="L152:M152"/>
    <mergeCell ref="L153:M153"/>
    <mergeCell ref="D145:G145"/>
    <mergeCell ref="H145:K145"/>
    <mergeCell ref="P145:Q145"/>
    <mergeCell ref="P146:Q149"/>
    <mergeCell ref="V146:V149"/>
    <mergeCell ref="G146:G147"/>
    <mergeCell ref="H146:K146"/>
    <mergeCell ref="T139:T141"/>
    <mergeCell ref="U139:U141"/>
    <mergeCell ref="V139:V141"/>
    <mergeCell ref="X139:X141"/>
    <mergeCell ref="S146:S149"/>
    <mergeCell ref="T146:T149"/>
    <mergeCell ref="U146:U149"/>
    <mergeCell ref="A142:A144"/>
    <mergeCell ref="B142:C144"/>
    <mergeCell ref="D142:G143"/>
    <mergeCell ref="H142:K142"/>
    <mergeCell ref="P142:Q144"/>
    <mergeCell ref="A146:A149"/>
    <mergeCell ref="B146:C149"/>
    <mergeCell ref="D146:E147"/>
    <mergeCell ref="F146:F147"/>
    <mergeCell ref="B145:C145"/>
    <mergeCell ref="T136:T138"/>
    <mergeCell ref="U136:U138"/>
    <mergeCell ref="V136:V138"/>
    <mergeCell ref="V142:V144"/>
    <mergeCell ref="R142:R144"/>
    <mergeCell ref="X136:X138"/>
    <mergeCell ref="S142:S144"/>
    <mergeCell ref="T142:T144"/>
    <mergeCell ref="U142:U144"/>
    <mergeCell ref="X142:X144"/>
    <mergeCell ref="R136:R138"/>
    <mergeCell ref="S136:S138"/>
    <mergeCell ref="A139:A141"/>
    <mergeCell ref="B139:C141"/>
    <mergeCell ref="D139:G140"/>
    <mergeCell ref="H139:K139"/>
    <mergeCell ref="P139:Q141"/>
    <mergeCell ref="R139:R141"/>
    <mergeCell ref="S139:S141"/>
    <mergeCell ref="L134:M134"/>
    <mergeCell ref="A136:A138"/>
    <mergeCell ref="B136:C138"/>
    <mergeCell ref="D136:G137"/>
    <mergeCell ref="H136:K136"/>
    <mergeCell ref="P136:Q138"/>
    <mergeCell ref="P133:Q135"/>
    <mergeCell ref="R133:R135"/>
    <mergeCell ref="S133:S135"/>
    <mergeCell ref="T133:T135"/>
    <mergeCell ref="V133:V135"/>
    <mergeCell ref="X133:X135"/>
    <mergeCell ref="U130:U132"/>
    <mergeCell ref="V130:V132"/>
    <mergeCell ref="G130:G131"/>
    <mergeCell ref="H130:I130"/>
    <mergeCell ref="U133:U135"/>
    <mergeCell ref="A133:A135"/>
    <mergeCell ref="B133:C135"/>
    <mergeCell ref="D133:E134"/>
    <mergeCell ref="F133:F134"/>
    <mergeCell ref="G133:G134"/>
    <mergeCell ref="A126:A128"/>
    <mergeCell ref="H126:K126"/>
    <mergeCell ref="P126:Q128"/>
    <mergeCell ref="R126:R128"/>
    <mergeCell ref="X130:X132"/>
    <mergeCell ref="L131:M131"/>
    <mergeCell ref="D132:E132"/>
    <mergeCell ref="L132:M132"/>
    <mergeCell ref="S130:S132"/>
    <mergeCell ref="T130:T132"/>
    <mergeCell ref="T126:T128"/>
    <mergeCell ref="U126:U128"/>
    <mergeCell ref="V126:V128"/>
    <mergeCell ref="X126:X128"/>
    <mergeCell ref="P130:Q132"/>
    <mergeCell ref="A130:A132"/>
    <mergeCell ref="B130:C132"/>
    <mergeCell ref="D130:E131"/>
    <mergeCell ref="F130:F131"/>
    <mergeCell ref="S126:S128"/>
    <mergeCell ref="B129:C129"/>
    <mergeCell ref="D129:G129"/>
    <mergeCell ref="H129:K129"/>
    <mergeCell ref="P129:Q129"/>
    <mergeCell ref="R123:R125"/>
    <mergeCell ref="S123:S125"/>
    <mergeCell ref="B126:C128"/>
    <mergeCell ref="D126:G127"/>
    <mergeCell ref="T123:T125"/>
    <mergeCell ref="U123:U125"/>
    <mergeCell ref="V123:V125"/>
    <mergeCell ref="X123:X125"/>
    <mergeCell ref="S120:S122"/>
    <mergeCell ref="T120:T122"/>
    <mergeCell ref="U120:U122"/>
    <mergeCell ref="V120:V122"/>
    <mergeCell ref="X120:X122"/>
    <mergeCell ref="A123:A125"/>
    <mergeCell ref="B123:C125"/>
    <mergeCell ref="D123:G124"/>
    <mergeCell ref="H123:K123"/>
    <mergeCell ref="P123:Q125"/>
    <mergeCell ref="X117:X119"/>
    <mergeCell ref="A120:A122"/>
    <mergeCell ref="B120:C122"/>
    <mergeCell ref="D120:E121"/>
    <mergeCell ref="F120:F121"/>
    <mergeCell ref="G120:G121"/>
    <mergeCell ref="H120:K120"/>
    <mergeCell ref="P120:Q122"/>
    <mergeCell ref="R117:R119"/>
    <mergeCell ref="R120:R122"/>
    <mergeCell ref="U117:U119"/>
    <mergeCell ref="G117:G118"/>
    <mergeCell ref="H117:K117"/>
    <mergeCell ref="L117:M117"/>
    <mergeCell ref="P117:Q119"/>
    <mergeCell ref="V117:V119"/>
    <mergeCell ref="A117:A119"/>
    <mergeCell ref="B117:C119"/>
    <mergeCell ref="D117:E118"/>
    <mergeCell ref="F117:F118"/>
    <mergeCell ref="S117:S119"/>
    <mergeCell ref="T117:T119"/>
    <mergeCell ref="X110:X116"/>
    <mergeCell ref="L111:M111"/>
    <mergeCell ref="L112:M112"/>
    <mergeCell ref="L113:M113"/>
    <mergeCell ref="L114:M114"/>
    <mergeCell ref="L115:M115"/>
    <mergeCell ref="R110:R116"/>
    <mergeCell ref="S110:S116"/>
    <mergeCell ref="T110:T116"/>
    <mergeCell ref="V110:V116"/>
    <mergeCell ref="A110:A116"/>
    <mergeCell ref="B110:C116"/>
    <mergeCell ref="D110:E114"/>
    <mergeCell ref="F110:F114"/>
    <mergeCell ref="D115:E116"/>
    <mergeCell ref="F115:F116"/>
    <mergeCell ref="G115:G116"/>
    <mergeCell ref="H110:I110"/>
    <mergeCell ref="L110:M110"/>
    <mergeCell ref="P110:Q116"/>
    <mergeCell ref="H114:I115"/>
    <mergeCell ref="J114:J115"/>
    <mergeCell ref="K114:K115"/>
    <mergeCell ref="B109:C109"/>
    <mergeCell ref="D109:G109"/>
    <mergeCell ref="H109:K109"/>
    <mergeCell ref="P109:Q109"/>
    <mergeCell ref="T106:T108"/>
    <mergeCell ref="U106:U108"/>
    <mergeCell ref="P106:Q108"/>
    <mergeCell ref="R106:R108"/>
    <mergeCell ref="S106:S108"/>
    <mergeCell ref="V106:V108"/>
    <mergeCell ref="X106:X108"/>
    <mergeCell ref="A106:A108"/>
    <mergeCell ref="B106:C108"/>
    <mergeCell ref="D106:G107"/>
    <mergeCell ref="H106:K106"/>
    <mergeCell ref="H102:I102"/>
    <mergeCell ref="P102:Q105"/>
    <mergeCell ref="R102:R105"/>
    <mergeCell ref="G104:G105"/>
    <mergeCell ref="X102:X105"/>
    <mergeCell ref="H103:I104"/>
    <mergeCell ref="J103:J104"/>
    <mergeCell ref="K103:K104"/>
    <mergeCell ref="S102:S105"/>
    <mergeCell ref="T102:T105"/>
    <mergeCell ref="U102:U105"/>
    <mergeCell ref="V102:V105"/>
    <mergeCell ref="A102:A105"/>
    <mergeCell ref="B102:C105"/>
    <mergeCell ref="D102:E103"/>
    <mergeCell ref="F102:F103"/>
    <mergeCell ref="D104:E105"/>
    <mergeCell ref="F104:F105"/>
    <mergeCell ref="G102:G103"/>
    <mergeCell ref="L98:M98"/>
    <mergeCell ref="P98:Q101"/>
    <mergeCell ref="V98:V101"/>
    <mergeCell ref="X98:X101"/>
    <mergeCell ref="L99:M99"/>
    <mergeCell ref="L101:M101"/>
    <mergeCell ref="R98:R101"/>
    <mergeCell ref="S98:S101"/>
    <mergeCell ref="T98:T101"/>
    <mergeCell ref="U98:U101"/>
    <mergeCell ref="A98:A101"/>
    <mergeCell ref="B98:C101"/>
    <mergeCell ref="D98:E99"/>
    <mergeCell ref="F98:F99"/>
    <mergeCell ref="V95:V97"/>
    <mergeCell ref="G98:G99"/>
    <mergeCell ref="H98:K98"/>
    <mergeCell ref="G95:G96"/>
    <mergeCell ref="H95:K95"/>
    <mergeCell ref="A95:A97"/>
    <mergeCell ref="X95:X97"/>
    <mergeCell ref="L96:M96"/>
    <mergeCell ref="L97:M97"/>
    <mergeCell ref="R95:R97"/>
    <mergeCell ref="S95:S97"/>
    <mergeCell ref="T95:T97"/>
    <mergeCell ref="U95:U97"/>
    <mergeCell ref="L95:M95"/>
    <mergeCell ref="P95:Q97"/>
    <mergeCell ref="B95:C97"/>
    <mergeCell ref="D95:E96"/>
    <mergeCell ref="F95:F96"/>
    <mergeCell ref="X91:X94"/>
    <mergeCell ref="L92:M92"/>
    <mergeCell ref="U91:U94"/>
    <mergeCell ref="V91:V94"/>
    <mergeCell ref="L94:M94"/>
    <mergeCell ref="S91:S94"/>
    <mergeCell ref="T91:T94"/>
    <mergeCell ref="G91:G92"/>
    <mergeCell ref="H91:K91"/>
    <mergeCell ref="L91:M91"/>
    <mergeCell ref="P91:Q94"/>
    <mergeCell ref="R91:R94"/>
    <mergeCell ref="T88:T90"/>
    <mergeCell ref="R88:R90"/>
    <mergeCell ref="S88:S90"/>
    <mergeCell ref="U88:U90"/>
    <mergeCell ref="V88:V90"/>
    <mergeCell ref="X88:X90"/>
    <mergeCell ref="A91:A94"/>
    <mergeCell ref="B91:C94"/>
    <mergeCell ref="D91:E92"/>
    <mergeCell ref="F91:F92"/>
    <mergeCell ref="D94:E94"/>
    <mergeCell ref="H84:I84"/>
    <mergeCell ref="J82:J83"/>
    <mergeCell ref="X85:X87"/>
    <mergeCell ref="A88:A90"/>
    <mergeCell ref="B88:C90"/>
    <mergeCell ref="D88:E89"/>
    <mergeCell ref="F88:F89"/>
    <mergeCell ref="G88:G89"/>
    <mergeCell ref="H88:I88"/>
    <mergeCell ref="P88:Q90"/>
    <mergeCell ref="A85:A87"/>
    <mergeCell ref="B85:C87"/>
    <mergeCell ref="D85:E86"/>
    <mergeCell ref="F85:F86"/>
    <mergeCell ref="A76:A84"/>
    <mergeCell ref="P85:Q87"/>
    <mergeCell ref="K80:K81"/>
    <mergeCell ref="G81:G82"/>
    <mergeCell ref="H82:I83"/>
    <mergeCell ref="K82:K83"/>
    <mergeCell ref="L81:M81"/>
    <mergeCell ref="R76:R84"/>
    <mergeCell ref="S76:S84"/>
    <mergeCell ref="T76:T84"/>
    <mergeCell ref="V76:V84"/>
    <mergeCell ref="U85:U87"/>
    <mergeCell ref="V85:V87"/>
    <mergeCell ref="S85:S87"/>
    <mergeCell ref="T85:T87"/>
    <mergeCell ref="U76:U84"/>
    <mergeCell ref="G76:G80"/>
    <mergeCell ref="H76:I76"/>
    <mergeCell ref="L76:M76"/>
    <mergeCell ref="P76:Q84"/>
    <mergeCell ref="X76:X84"/>
    <mergeCell ref="L77:M77"/>
    <mergeCell ref="L78:M78"/>
    <mergeCell ref="L79:M79"/>
    <mergeCell ref="L80:M80"/>
    <mergeCell ref="L75:M75"/>
    <mergeCell ref="R73:R75"/>
    <mergeCell ref="S73:S75"/>
    <mergeCell ref="P73:Q75"/>
    <mergeCell ref="V73:V75"/>
    <mergeCell ref="B76:C84"/>
    <mergeCell ref="D76:E80"/>
    <mergeCell ref="F76:F80"/>
    <mergeCell ref="D81:E82"/>
    <mergeCell ref="F81:F82"/>
    <mergeCell ref="X73:X75"/>
    <mergeCell ref="L74:M74"/>
    <mergeCell ref="T73:T75"/>
    <mergeCell ref="U73:U75"/>
    <mergeCell ref="T70:T72"/>
    <mergeCell ref="V70:V72"/>
    <mergeCell ref="X70:X72"/>
    <mergeCell ref="L73:M73"/>
    <mergeCell ref="U70:U72"/>
    <mergeCell ref="P70:Q72"/>
    <mergeCell ref="A73:A75"/>
    <mergeCell ref="B73:C75"/>
    <mergeCell ref="D73:E74"/>
    <mergeCell ref="F73:F74"/>
    <mergeCell ref="G73:G74"/>
    <mergeCell ref="H73:I73"/>
    <mergeCell ref="D75:E75"/>
    <mergeCell ref="A70:A72"/>
    <mergeCell ref="B70:C72"/>
    <mergeCell ref="D70:E71"/>
    <mergeCell ref="F70:F71"/>
    <mergeCell ref="G70:G71"/>
    <mergeCell ref="H70:I70"/>
    <mergeCell ref="R70:R72"/>
    <mergeCell ref="S70:S72"/>
    <mergeCell ref="V67:V69"/>
    <mergeCell ref="X67:X69"/>
    <mergeCell ref="L68:M68"/>
    <mergeCell ref="D69:E69"/>
    <mergeCell ref="R67:R69"/>
    <mergeCell ref="S67:S69"/>
    <mergeCell ref="T67:T69"/>
    <mergeCell ref="U67:U69"/>
    <mergeCell ref="G67:G68"/>
    <mergeCell ref="H67:I67"/>
    <mergeCell ref="U62:U66"/>
    <mergeCell ref="L67:M67"/>
    <mergeCell ref="P67:Q69"/>
    <mergeCell ref="A67:A69"/>
    <mergeCell ref="B67:C69"/>
    <mergeCell ref="D67:E68"/>
    <mergeCell ref="F67:F68"/>
    <mergeCell ref="F62:F66"/>
    <mergeCell ref="G62:G66"/>
    <mergeCell ref="H62:I66"/>
    <mergeCell ref="L62:M62"/>
    <mergeCell ref="P62:Q66"/>
    <mergeCell ref="V62:V66"/>
    <mergeCell ref="X62:X66"/>
    <mergeCell ref="L63:M63"/>
    <mergeCell ref="L64:M64"/>
    <mergeCell ref="L65:M65"/>
    <mergeCell ref="R62:R65"/>
    <mergeCell ref="S62:S66"/>
    <mergeCell ref="T62:T66"/>
    <mergeCell ref="H59:I60"/>
    <mergeCell ref="J59:J60"/>
    <mergeCell ref="K59:K60"/>
    <mergeCell ref="A62:A66"/>
    <mergeCell ref="B62:C66"/>
    <mergeCell ref="D62:E65"/>
    <mergeCell ref="A56:A61"/>
    <mergeCell ref="B56:C61"/>
    <mergeCell ref="D56:E57"/>
    <mergeCell ref="F58:F61"/>
    <mergeCell ref="R56:R61"/>
    <mergeCell ref="S56:S61"/>
    <mergeCell ref="T56:T61"/>
    <mergeCell ref="U56:U61"/>
    <mergeCell ref="F56:F57"/>
    <mergeCell ref="D58:E59"/>
    <mergeCell ref="G56:G57"/>
    <mergeCell ref="H56:I56"/>
    <mergeCell ref="L56:M56"/>
    <mergeCell ref="P56:Q61"/>
    <mergeCell ref="H61:I61"/>
    <mergeCell ref="H57:I58"/>
    <mergeCell ref="L57:M57"/>
    <mergeCell ref="L58:M58"/>
    <mergeCell ref="J57:J58"/>
    <mergeCell ref="K57:K58"/>
    <mergeCell ref="V56:V61"/>
    <mergeCell ref="X56:X61"/>
    <mergeCell ref="P50:Q52"/>
    <mergeCell ref="S50:S52"/>
    <mergeCell ref="T53:T55"/>
    <mergeCell ref="U53:U55"/>
    <mergeCell ref="T50:T52"/>
    <mergeCell ref="U50:U52"/>
    <mergeCell ref="V53:V55"/>
    <mergeCell ref="X53:X55"/>
    <mergeCell ref="A53:A55"/>
    <mergeCell ref="B53:C55"/>
    <mergeCell ref="D53:E54"/>
    <mergeCell ref="F53:F54"/>
    <mergeCell ref="P53:Q55"/>
    <mergeCell ref="S53:S55"/>
    <mergeCell ref="G53:G54"/>
    <mergeCell ref="H53:K53"/>
    <mergeCell ref="U45:U49"/>
    <mergeCell ref="V45:V49"/>
    <mergeCell ref="V50:V52"/>
    <mergeCell ref="X50:X52"/>
    <mergeCell ref="A50:A52"/>
    <mergeCell ref="B50:C52"/>
    <mergeCell ref="D50:E51"/>
    <mergeCell ref="F50:F51"/>
    <mergeCell ref="G50:G51"/>
    <mergeCell ref="H50:K50"/>
    <mergeCell ref="H45:K45"/>
    <mergeCell ref="L45:M45"/>
    <mergeCell ref="P45:Q49"/>
    <mergeCell ref="R45:R49"/>
    <mergeCell ref="X45:X49"/>
    <mergeCell ref="L46:M46"/>
    <mergeCell ref="L47:M47"/>
    <mergeCell ref="L49:M49"/>
    <mergeCell ref="S45:S49"/>
    <mergeCell ref="T45:T49"/>
    <mergeCell ref="S42:S44"/>
    <mergeCell ref="T42:T44"/>
    <mergeCell ref="P42:Q44"/>
    <mergeCell ref="R42:R44"/>
    <mergeCell ref="X42:X44"/>
    <mergeCell ref="A45:A49"/>
    <mergeCell ref="B45:C49"/>
    <mergeCell ref="D45:E46"/>
    <mergeCell ref="F45:F46"/>
    <mergeCell ref="G45:G46"/>
    <mergeCell ref="A42:A44"/>
    <mergeCell ref="B42:C44"/>
    <mergeCell ref="D42:E43"/>
    <mergeCell ref="F42:F43"/>
    <mergeCell ref="R34:R41"/>
    <mergeCell ref="P34:Q41"/>
    <mergeCell ref="L41:M41"/>
    <mergeCell ref="D34:E41"/>
    <mergeCell ref="G42:G43"/>
    <mergeCell ref="H42:K42"/>
    <mergeCell ref="U42:U44"/>
    <mergeCell ref="V42:V44"/>
    <mergeCell ref="S34:S41"/>
    <mergeCell ref="T34:T41"/>
    <mergeCell ref="X34:X41"/>
    <mergeCell ref="L35:M35"/>
    <mergeCell ref="L36:M36"/>
    <mergeCell ref="L37:M37"/>
    <mergeCell ref="L38:M38"/>
    <mergeCell ref="U34:U41"/>
    <mergeCell ref="V34:V41"/>
    <mergeCell ref="L39:M39"/>
    <mergeCell ref="H34:I34"/>
    <mergeCell ref="L34:M34"/>
    <mergeCell ref="A34:A41"/>
    <mergeCell ref="B34:C41"/>
    <mergeCell ref="H40:I41"/>
    <mergeCell ref="J40:J41"/>
    <mergeCell ref="K40:K41"/>
    <mergeCell ref="L40:M40"/>
    <mergeCell ref="V30:V33"/>
    <mergeCell ref="X30:X33"/>
    <mergeCell ref="L32:M32"/>
    <mergeCell ref="L33:M33"/>
    <mergeCell ref="R30:R32"/>
    <mergeCell ref="S30:S33"/>
    <mergeCell ref="T30:T33"/>
    <mergeCell ref="U30:U33"/>
    <mergeCell ref="P28:Q33"/>
    <mergeCell ref="L29:M29"/>
    <mergeCell ref="G28:G32"/>
    <mergeCell ref="L28:M28"/>
    <mergeCell ref="L30:M30"/>
    <mergeCell ref="H25:I26"/>
    <mergeCell ref="H30:K30"/>
    <mergeCell ref="L25:M25"/>
    <mergeCell ref="A28:A33"/>
    <mergeCell ref="B28:C33"/>
    <mergeCell ref="D28:E32"/>
    <mergeCell ref="F28:F32"/>
    <mergeCell ref="J25:J26"/>
    <mergeCell ref="K25:K26"/>
    <mergeCell ref="D26:E27"/>
    <mergeCell ref="F26:F27"/>
    <mergeCell ref="G26:G27"/>
    <mergeCell ref="G22:G25"/>
    <mergeCell ref="H22:I22"/>
    <mergeCell ref="U22:U27"/>
    <mergeCell ref="V22:V27"/>
    <mergeCell ref="X22:X27"/>
    <mergeCell ref="L23:M23"/>
    <mergeCell ref="L24:M24"/>
    <mergeCell ref="P22:Q27"/>
    <mergeCell ref="R22:R27"/>
    <mergeCell ref="S22:S27"/>
    <mergeCell ref="T22:T27"/>
    <mergeCell ref="L22:M22"/>
    <mergeCell ref="X19:X21"/>
    <mergeCell ref="L20:M20"/>
    <mergeCell ref="D21:E21"/>
    <mergeCell ref="L21:M21"/>
    <mergeCell ref="P19:Q21"/>
    <mergeCell ref="R19:R21"/>
    <mergeCell ref="S19:S21"/>
    <mergeCell ref="T19:T21"/>
    <mergeCell ref="U19:U21"/>
    <mergeCell ref="A22:A27"/>
    <mergeCell ref="B22:C27"/>
    <mergeCell ref="D22:E25"/>
    <mergeCell ref="F22:F25"/>
    <mergeCell ref="V19:V21"/>
    <mergeCell ref="V16:V18"/>
    <mergeCell ref="G16:G17"/>
    <mergeCell ref="H16:I16"/>
    <mergeCell ref="A16:A18"/>
    <mergeCell ref="B16:C18"/>
    <mergeCell ref="X16:X18"/>
    <mergeCell ref="L17:M17"/>
    <mergeCell ref="P16:Q18"/>
    <mergeCell ref="R16:R18"/>
    <mergeCell ref="S16:S18"/>
    <mergeCell ref="T16:T18"/>
    <mergeCell ref="U16:U18"/>
    <mergeCell ref="L16:M16"/>
    <mergeCell ref="W19:W21"/>
    <mergeCell ref="A19:A21"/>
    <mergeCell ref="B19:C21"/>
    <mergeCell ref="D19:E20"/>
    <mergeCell ref="F19:F20"/>
    <mergeCell ref="G19:G20"/>
    <mergeCell ref="H19:K19"/>
    <mergeCell ref="L19:M19"/>
    <mergeCell ref="D16:E17"/>
    <mergeCell ref="F16:F17"/>
    <mergeCell ref="V12:V14"/>
    <mergeCell ref="W12:W14"/>
    <mergeCell ref="X12:X14"/>
    <mergeCell ref="B15:C15"/>
    <mergeCell ref="D15:G15"/>
    <mergeCell ref="H15:K15"/>
    <mergeCell ref="P15:Q15"/>
    <mergeCell ref="P12:Q14"/>
    <mergeCell ref="H10:I10"/>
    <mergeCell ref="S12:S14"/>
    <mergeCell ref="T12:T14"/>
    <mergeCell ref="U12:U14"/>
    <mergeCell ref="B11:C11"/>
    <mergeCell ref="D11:G11"/>
    <mergeCell ref="H11:K11"/>
    <mergeCell ref="L11:M11"/>
    <mergeCell ref="A4:E4"/>
    <mergeCell ref="B9:C9"/>
    <mergeCell ref="D9:E9"/>
    <mergeCell ref="H9:I9"/>
    <mergeCell ref="A12:A14"/>
    <mergeCell ref="B12:C14"/>
    <mergeCell ref="D12:G13"/>
    <mergeCell ref="H12:K12"/>
    <mergeCell ref="B10:C10"/>
    <mergeCell ref="D10:E10"/>
    <mergeCell ref="H8:K8"/>
    <mergeCell ref="L10:M10"/>
    <mergeCell ref="A1:E1"/>
    <mergeCell ref="H1:I1"/>
    <mergeCell ref="Q7:X7"/>
    <mergeCell ref="Q8:S8"/>
    <mergeCell ref="V8:X8"/>
    <mergeCell ref="U1:X1"/>
    <mergeCell ref="A2:X2"/>
    <mergeCell ref="A3:X3"/>
    <mergeCell ref="L8:O8"/>
    <mergeCell ref="F4:T4"/>
    <mergeCell ref="A5:E5"/>
    <mergeCell ref="F5:T5"/>
    <mergeCell ref="L9:M9"/>
    <mergeCell ref="B8:C8"/>
    <mergeCell ref="A6:T6"/>
    <mergeCell ref="B7:C7"/>
    <mergeCell ref="D7:P7"/>
    <mergeCell ref="D8:G8"/>
  </mergeCells>
  <printOptions/>
  <pageMargins left="0.1968503937007874" right="0.1968503937007874" top="0.1968503937007874" bottom="0.1968503937007874" header="0.5118110236220472" footer="0.5118110236220472"/>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ПК</cp:lastModifiedBy>
  <cp:lastPrinted>2017-03-30T08:12:35Z</cp:lastPrinted>
  <dcterms:created xsi:type="dcterms:W3CDTF">1996-10-08T23:32:33Z</dcterms:created>
  <dcterms:modified xsi:type="dcterms:W3CDTF">2017-04-04T13:34:50Z</dcterms:modified>
  <cp:category/>
  <cp:version/>
  <cp:contentType/>
  <cp:contentStatus/>
</cp:coreProperties>
</file>