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2"/>
  <c r="G26"/>
  <c r="P26"/>
  <c r="O26"/>
</calcChain>
</file>

<file path=xl/sharedStrings.xml><?xml version="1.0" encoding="utf-8"?>
<sst xmlns="http://schemas.openxmlformats.org/spreadsheetml/2006/main" count="125" uniqueCount="106">
  <si>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</si>
  <si>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</si>
  <si>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</si>
  <si>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</si>
  <si>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</si>
  <si>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</si>
  <si>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</si>
  <si>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</si>
  <si>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</si>
  <si>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</si>
  <si>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</si>
  <si>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</si>
  <si>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</si>
  <si>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</si>
  <si>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</si>
  <si>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</si>
  <si>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</si>
  <si>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</si>
  <si>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(перечень основных видов выполне-нных работ, причины возникно-вения остатка)</t>
  </si>
  <si>
    <t xml:space="preserve">Примеча-ния 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</si>
  <si>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</si>
  <si>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</si>
  <si>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</si>
  <si>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</si>
  <si>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 xml:space="preserve">УТВЕРЖДЕН
распоряжением комитета по местному самоуправлению,
межнациональным и межконфессиональным отношениям Ленинградской области
от 25 марта 2014 года N 17
(приложение 2)
</t>
  </si>
  <si>
    <t>ИТОГО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</si>
  <si>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</si>
  <si>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</si>
  <si>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>Лебединский М.Е.</t>
  </si>
  <si>
    <t xml:space="preserve">(подпись)                           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</si>
  <si>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</si>
  <si>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</si>
  <si>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t>Утверждено бюджетных назначений на 2014 год (областной и местный бюджет)</t>
  </si>
  <si>
    <t>Срок предоставления отчета не позднее 31 декабря 2014г.</t>
  </si>
  <si>
    <r>
      <t xml:space="preserve">Глава администрации Доможировского сельского поселения 
Ленинградской области                       __________       </t>
    </r>
    <r>
      <rPr>
        <u/>
        <sz val="10"/>
        <rFont val="Times New Roman"/>
        <family val="1"/>
        <charset val="204"/>
      </rPr>
      <t>Боричев М.К.</t>
    </r>
    <r>
      <rPr>
        <sz val="10"/>
        <rFont val="Times New Roman"/>
        <family val="1"/>
        <charset val="204"/>
      </rPr>
      <t xml:space="preserve">
                                                                   (подпись)          (фамилия, инициалы)
Руководитель финансового органа    ___________     </t>
    </r>
    <r>
      <rPr>
        <u/>
        <sz val="10"/>
        <rFont val="Times New Roman"/>
        <family val="1"/>
        <charset val="204"/>
      </rPr>
      <t>Шумилина Г.В.</t>
    </r>
    <r>
      <rPr>
        <sz val="10"/>
        <rFont val="Times New Roman"/>
        <family val="1"/>
        <charset val="204"/>
      </rPr>
      <t xml:space="preserve">
                                                                    (подпись)       (фамилия, инициалы)
</t>
    </r>
  </si>
  <si>
    <t>Шумилина Г.В.</t>
  </si>
  <si>
    <t>№ 1 от 15.08.2014</t>
  </si>
  <si>
    <t>Замена светильников на энергосберегающие с их установкой                                                                                                                                                                 в округе № 1                                                                                                                                          в округе № 2                                                                                                                                   в округе № 3                                                                                          в округе № 4                                                                                 в округе № 6                                           в округе № 7                                            в округе № 8                                                       в округе № 9</t>
  </si>
  <si>
    <t>8(81364)55689</t>
  </si>
  <si>
    <t>00120202999100000151</t>
  </si>
  <si>
    <t xml:space="preserve">Установка ограждения вдоль кладбища в д.Турыгино </t>
  </si>
  <si>
    <t xml:space="preserve">Закупка и установка сооружений для детской площадки в д.Нижняя Шоткуса:                                       ДСК                                           качели садовые                                                                                  </t>
  </si>
  <si>
    <t xml:space="preserve">Закупка и установка оборудования и сооружений на детскую площадку в округе № 10                                     песочница деревянная                                               качели подвесные                        детская горка                                                              качели-балансир                              </t>
  </si>
  <si>
    <t>Закупка и установка газонных ограждений  по округу № 10</t>
  </si>
  <si>
    <t>2500000</t>
  </si>
  <si>
    <t>2631579</t>
  </si>
  <si>
    <t>Ремонт грунтовых дорог:                                  -д.Вахнова Кара по ул.Набережная с укладкой водоотводной  трубы (6м),                           - д.Мошкино, пер.Рекинский,                               -д.Чегла, ул.Речная с укладкой водоотводной  трубы (6м) и обустройство перехода,                                                           - п.ст.Оять до ж/д вокзала,                                                                                                                                  - д.Барково (вдоль берега)</t>
  </si>
  <si>
    <t xml:space="preserve"> Ремонт грунтовой дороги д.Мошкино подъезд к д.Кургино                         </t>
  </si>
  <si>
    <t xml:space="preserve">ООО "АкваРесурс"   </t>
  </si>
  <si>
    <t>ИП Никитин О.А.</t>
  </si>
  <si>
    <t>Ремонт грунтовой дороги д.Мошкино подъезд к д.Кургино</t>
  </si>
  <si>
    <t>№ 45     от 07.08.  2014</t>
  </si>
  <si>
    <t>№ 0145300010414000010-0125758-01  от 19.08.2014</t>
  </si>
  <si>
    <t>ООО "Рембыттехника"</t>
  </si>
  <si>
    <t>Закупка и установка сооружений  для детских площадок д.Нижняя Шоткуса и п.Рассвет и газонных ограждений</t>
  </si>
  <si>
    <t>№ 1,2 от 30.09.2014</t>
  </si>
  <si>
    <t>ООО "Аваль"</t>
  </si>
  <si>
    <t xml:space="preserve"> № 45 от 07.07.2014</t>
  </si>
  <si>
    <t>Вывоз и размещение отходов д.Турыгино</t>
  </si>
  <si>
    <t xml:space="preserve">Уборка мусора  в                                                                                                                                                                                                             д.Турыгино (на кладбище)                                               </t>
  </si>
  <si>
    <t xml:space="preserve">Уборка мусора  в                                                                    д.Барково                                                                                                                                                                                         </t>
  </si>
  <si>
    <t>ООО "Спецтранс"</t>
  </si>
  <si>
    <t xml:space="preserve">Уборка мусора  в                                                                    д.Мошкино                                                                                                                                                                                    </t>
  </si>
  <si>
    <t>Вывоз и размещение отходов д.Барково</t>
  </si>
  <si>
    <t>Вывоз и размещение отходов д.Мошкино</t>
  </si>
  <si>
    <t>№ 46,47 от 24.07.2014</t>
  </si>
  <si>
    <t>№ 7 от 21.08.2014, 7/2 от 29.10.2014</t>
  </si>
  <si>
    <t>Установка забора на кладбище д.Турыгино</t>
  </si>
  <si>
    <t xml:space="preserve"> № 35 от 01.07.2014</t>
  </si>
  <si>
    <t>№ 1 от 02.07.2014</t>
  </si>
  <si>
    <t>ООО "Петербургъ"</t>
  </si>
  <si>
    <t xml:space="preserve">Ремонт грунтовых дорог в д. Вахнова Кара, Мошкино, Чегла, ст.Оять, Барково    </t>
  </si>
  <si>
    <t>№ 30     от 23.06.2014</t>
  </si>
  <si>
    <t xml:space="preserve">Обустройство пожарного водоема 
с укладкой ж/б плит                                   д.Рекиничи                                  </t>
  </si>
  <si>
    <t>Обустройство пожарного водоема 
с укладкой ж/б плит и установкой знака                                                                 д.Фомино</t>
  </si>
  <si>
    <t xml:space="preserve">Обустройство пожарного водоема                                   д. Рекиничи                                  </t>
  </si>
  <si>
    <t>Обустройство пожарного водоема                                                                 д.Фомино</t>
  </si>
  <si>
    <t>№ 1 от 25.06.2014</t>
  </si>
  <si>
    <t>№ 31     от 01.07.2014</t>
  </si>
  <si>
    <t xml:space="preserve">Обустройство сквера в д.Околок      с отсыпкой территории отсевом и установкой скамеек                                                                                                  </t>
  </si>
  <si>
    <t>Обустройство сквера в д.Околок</t>
  </si>
  <si>
    <t xml:space="preserve"> № 57 от 01.09.2014</t>
  </si>
  <si>
    <t>№ 51 от 30.09.2014</t>
  </si>
  <si>
    <t>№ 1 от 03.10.2014</t>
  </si>
  <si>
    <t>№ 2935 от 21.08.2014   № 3712 от 29.10.2014</t>
  </si>
  <si>
    <t>№ 81 от 17.11.2014</t>
  </si>
  <si>
    <t>№ 1 от 1.12.2014</t>
  </si>
  <si>
    <t>Закупка и установка почтовых ящиков в окруах № 7 и №10</t>
  </si>
  <si>
    <t xml:space="preserve">№ 83,84 от 14.11.2014 </t>
  </si>
  <si>
    <t>Закупка и установка почтовых ящиков</t>
  </si>
  <si>
    <t>Замена светильников на энергосберегающие с установкой   87 шт.</t>
  </si>
  <si>
    <t xml:space="preserve">ООО "АУКЦИОН   № 4"                        </t>
  </si>
  <si>
    <t>ИП Ветров С.А.</t>
  </si>
  <si>
    <t xml:space="preserve">№ 49     от 06.08.  2014   </t>
  </si>
  <si>
    <t>№ 75 от 17.11.2014</t>
  </si>
  <si>
    <t>Замена светильников на энергосберегающие с установкой   8</t>
  </si>
  <si>
    <t>\</t>
  </si>
  <si>
    <t>№ 87 от 03.12.2014</t>
  </si>
  <si>
    <t>№ 89 от 10.12.2014</t>
  </si>
  <si>
    <t>№4095 от 10.12.2014</t>
  </si>
  <si>
    <r>
      <t xml:space="preserve">     об использовании субсидии, предоставленной из областного бюджета Ленинградской области </t>
    </r>
    <r>
      <rPr>
        <b/>
        <u/>
        <sz val="12"/>
        <rFont val="Times New Roman"/>
        <family val="1"/>
        <charset val="204"/>
      </rPr>
      <t xml:space="preserve">Доможировскому сельскому поселению Лодейнопольского муниципального района Ленинградской области  </t>
    </r>
    <r>
      <rPr>
        <b/>
        <sz val="12"/>
        <rFont val="Times New Roman"/>
        <family val="1"/>
        <charset val="204"/>
      </rPr>
      <t>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за   2014 год</t>
    </r>
  </si>
  <si>
    <t>№ 1 от 23.12.2014</t>
  </si>
  <si>
    <t>№ 1 от 26.12.2014, № 1 от 26.12.2014</t>
  </si>
  <si>
    <t>№ 19 от 26.12.2014</t>
  </si>
  <si>
    <t>29 декабря 2014 года</t>
  </si>
  <si>
    <t>0</t>
  </si>
</sst>
</file>

<file path=xl/styles.xml><?xml version="1.0" encoding="utf-8"?>
<styleSheet xmlns="http://schemas.openxmlformats.org/spreadsheetml/2006/main">
  <fonts count="17">
    <font>
      <sz val="10"/>
      <name val="Times New Roman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49" fontId="1" fillId="0" borderId="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 wrapText="1"/>
    </xf>
    <xf numFmtId="0" fontId="6" fillId="0" borderId="0" xfId="0" applyFont="1"/>
    <xf numFmtId="4" fontId="3" fillId="0" borderId="2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4" fontId="1" fillId="0" borderId="2" xfId="1" applyNumberFormat="1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0" xfId="0" applyAlignment="1"/>
    <xf numFmtId="0" fontId="8" fillId="0" borderId="0" xfId="0" applyFont="1" applyAlignment="1">
      <alignment wrapText="1"/>
    </xf>
    <xf numFmtId="49" fontId="10" fillId="0" borderId="1" xfId="1" applyNumberFormat="1" applyFont="1" applyBorder="1" applyAlignment="1">
      <alignment horizontal="center" vertical="top" wrapText="1"/>
    </xf>
    <xf numFmtId="4" fontId="11" fillId="0" borderId="2" xfId="1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NumberFormat="1" applyFont="1" applyAlignment="1"/>
    <xf numFmtId="0" fontId="0" fillId="0" borderId="0" xfId="0" applyNumberFormat="1" applyAlignment="1"/>
    <xf numFmtId="0" fontId="12" fillId="0" borderId="1" xfId="0" applyFont="1" applyBorder="1"/>
    <xf numFmtId="49" fontId="13" fillId="0" borderId="1" xfId="1" applyNumberFormat="1" applyFont="1" applyBorder="1" applyAlignment="1">
      <alignment horizontal="center" vertical="top" wrapText="1"/>
    </xf>
    <xf numFmtId="4" fontId="13" fillId="0" borderId="1" xfId="1" applyNumberFormat="1" applyFont="1" applyBorder="1" applyAlignment="1">
      <alignment horizontal="right" vertical="top" wrapText="1"/>
    </xf>
    <xf numFmtId="4" fontId="11" fillId="0" borderId="1" xfId="1" applyNumberFormat="1" applyFont="1" applyBorder="1" applyAlignment="1">
      <alignment horizontal="center" vertical="top" wrapText="1"/>
    </xf>
    <xf numFmtId="0" fontId="9" fillId="0" borderId="9" xfId="0" applyFont="1" applyBorder="1"/>
    <xf numFmtId="0" fontId="0" fillId="0" borderId="9" xfId="0" applyBorder="1"/>
    <xf numFmtId="0" fontId="12" fillId="0" borderId="0" xfId="0" applyFont="1" applyBorder="1"/>
    <xf numFmtId="4" fontId="13" fillId="0" borderId="0" xfId="1" applyNumberFormat="1" applyFont="1" applyBorder="1" applyAlignment="1">
      <alignment horizontal="right" vertical="top" wrapText="1"/>
    </xf>
    <xf numFmtId="4" fontId="13" fillId="0" borderId="12" xfId="1" applyNumberFormat="1" applyFont="1" applyBorder="1" applyAlignment="1">
      <alignment horizontal="right" vertical="top" wrapText="1"/>
    </xf>
    <xf numFmtId="4" fontId="13" fillId="0" borderId="13" xfId="1" applyNumberFormat="1" applyFont="1" applyBorder="1" applyAlignment="1">
      <alignment horizontal="right" vertical="top" wrapText="1"/>
    </xf>
    <xf numFmtId="0" fontId="12" fillId="0" borderId="13" xfId="0" applyFont="1" applyBorder="1"/>
    <xf numFmtId="0" fontId="12" fillId="0" borderId="8" xfId="0" applyFont="1" applyBorder="1"/>
    <xf numFmtId="0" fontId="12" fillId="0" borderId="9" xfId="0" applyFont="1" applyBorder="1"/>
    <xf numFmtId="49" fontId="13" fillId="0" borderId="8" xfId="1" applyNumberFormat="1" applyFont="1" applyBorder="1" applyAlignment="1">
      <alignment horizontal="center" vertical="top" wrapText="1"/>
    </xf>
    <xf numFmtId="49" fontId="13" fillId="0" borderId="9" xfId="1" applyNumberFormat="1" applyFont="1" applyBorder="1" applyAlignment="1">
      <alignment horizontal="center" vertical="top" wrapText="1"/>
    </xf>
    <xf numFmtId="4" fontId="13" fillId="0" borderId="8" xfId="1" applyNumberFormat="1" applyFont="1" applyBorder="1" applyAlignment="1">
      <alignment horizontal="center" vertical="top" wrapText="1"/>
    </xf>
    <xf numFmtId="4" fontId="13" fillId="0" borderId="9" xfId="1" applyNumberFormat="1" applyFont="1" applyBorder="1" applyAlignment="1">
      <alignment horizontal="center" vertical="top" wrapText="1"/>
    </xf>
    <xf numFmtId="4" fontId="11" fillId="0" borderId="8" xfId="1" applyNumberFormat="1" applyFont="1" applyBorder="1" applyAlignment="1">
      <alignment horizontal="center" vertical="top" wrapText="1"/>
    </xf>
    <xf numFmtId="4" fontId="11" fillId="0" borderId="9" xfId="1" applyNumberFormat="1" applyFont="1" applyBorder="1" applyAlignment="1">
      <alignment horizontal="center" vertical="top" wrapText="1"/>
    </xf>
    <xf numFmtId="0" fontId="11" fillId="0" borderId="1" xfId="0" applyFont="1" applyBorder="1"/>
    <xf numFmtId="0" fontId="4" fillId="0" borderId="2" xfId="0" applyFont="1" applyBorder="1" applyAlignment="1">
      <alignment vertical="top" wrapText="1"/>
    </xf>
    <xf numFmtId="49" fontId="13" fillId="0" borderId="11" xfId="1" applyNumberFormat="1" applyFont="1" applyBorder="1" applyAlignment="1">
      <alignment horizontal="center" vertical="top" wrapText="1"/>
    </xf>
    <xf numFmtId="49" fontId="13" fillId="0" borderId="14" xfId="1" applyNumberFormat="1" applyFont="1" applyBorder="1" applyAlignment="1">
      <alignment horizontal="center" vertical="top" wrapText="1"/>
    </xf>
    <xf numFmtId="0" fontId="11" fillId="0" borderId="11" xfId="0" applyFont="1" applyBorder="1"/>
    <xf numFmtId="0" fontId="11" fillId="0" borderId="8" xfId="0" applyFont="1" applyBorder="1"/>
    <xf numFmtId="0" fontId="11" fillId="0" borderId="8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 applyAlignment="1">
      <alignment vertical="top" wrapText="1"/>
    </xf>
    <xf numFmtId="49" fontId="11" fillId="0" borderId="1" xfId="1" applyNumberFormat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 wrapText="1"/>
    </xf>
    <xf numFmtId="49" fontId="11" fillId="0" borderId="9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2" xfId="0" applyFont="1" applyBorder="1"/>
    <xf numFmtId="0" fontId="11" fillId="0" borderId="2" xfId="0" applyFont="1" applyBorder="1" applyAlignment="1">
      <alignment vertical="top" wrapText="1"/>
    </xf>
    <xf numFmtId="0" fontId="16" fillId="0" borderId="8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 wrapText="1"/>
    </xf>
    <xf numFmtId="0" fontId="12" fillId="0" borderId="10" xfId="0" applyFont="1" applyBorder="1"/>
    <xf numFmtId="0" fontId="12" fillId="0" borderId="6" xfId="0" applyFont="1" applyBorder="1"/>
    <xf numFmtId="0" fontId="11" fillId="0" borderId="9" xfId="0" applyFont="1" applyBorder="1" applyAlignment="1">
      <alignment vertical="top" wrapText="1"/>
    </xf>
    <xf numFmtId="49" fontId="11" fillId="0" borderId="9" xfId="0" applyNumberFormat="1" applyFont="1" applyBorder="1" applyAlignment="1">
      <alignment horizontal="center" vertical="top" wrapText="1"/>
    </xf>
    <xf numFmtId="2" fontId="0" fillId="0" borderId="9" xfId="0" applyNumberFormat="1" applyBorder="1"/>
    <xf numFmtId="49" fontId="11" fillId="0" borderId="2" xfId="1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top" wrapText="1"/>
    </xf>
    <xf numFmtId="49" fontId="11" fillId="0" borderId="8" xfId="1" applyNumberFormat="1" applyFont="1" applyBorder="1" applyAlignment="1">
      <alignment horizontal="center" vertical="top" wrapText="1"/>
    </xf>
    <xf numFmtId="0" fontId="11" fillId="0" borderId="5" xfId="0" applyFont="1" applyBorder="1"/>
    <xf numFmtId="0" fontId="11" fillId="0" borderId="14" xfId="0" applyFont="1" applyBorder="1"/>
    <xf numFmtId="0" fontId="16" fillId="0" borderId="1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49" fontId="13" fillId="0" borderId="10" xfId="1" applyNumberFormat="1" applyFont="1" applyBorder="1" applyAlignment="1">
      <alignment horizontal="center" vertical="top" wrapText="1"/>
    </xf>
    <xf numFmtId="49" fontId="13" fillId="0" borderId="15" xfId="1" applyNumberFormat="1" applyFont="1" applyBorder="1" applyAlignment="1">
      <alignment horizontal="center" vertical="top" wrapText="1"/>
    </xf>
    <xf numFmtId="49" fontId="13" fillId="0" borderId="6" xfId="1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wrapText="1"/>
    </xf>
    <xf numFmtId="49" fontId="4" fillId="0" borderId="9" xfId="0" applyNumberFormat="1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49" fontId="13" fillId="0" borderId="2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right" vertical="top" wrapText="1"/>
    </xf>
    <xf numFmtId="49" fontId="1" fillId="0" borderId="7" xfId="1" applyNumberFormat="1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4" xfId="0" applyBorder="1" applyAlignment="1"/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justify"/>
    </xf>
    <xf numFmtId="0" fontId="0" fillId="0" borderId="0" xfId="0" applyAlignment="1"/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9" xfId="1" applyNumberFormat="1" applyFont="1" applyBorder="1" applyAlignment="1">
      <alignment horizontal="center" vertical="top" wrapText="1"/>
    </xf>
    <xf numFmtId="49" fontId="11" fillId="0" borderId="10" xfId="1" applyNumberFormat="1" applyFont="1" applyBorder="1" applyAlignment="1">
      <alignment horizontal="center" vertical="top" wrapText="1"/>
    </xf>
    <xf numFmtId="49" fontId="11" fillId="0" borderId="5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top" wrapText="1"/>
    </xf>
    <xf numFmtId="49" fontId="11" fillId="0" borderId="11" xfId="1" applyNumberFormat="1" applyFont="1" applyBorder="1" applyAlignment="1">
      <alignment horizontal="center" vertical="top" wrapText="1"/>
    </xf>
    <xf numFmtId="49" fontId="10" fillId="0" borderId="7" xfId="1" applyNumberFormat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top" wrapText="1"/>
    </xf>
    <xf numFmtId="49" fontId="10" fillId="0" borderId="4" xfId="1" applyNumberFormat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13" fillId="0" borderId="1" xfId="1" applyNumberFormat="1" applyFont="1" applyBorder="1" applyAlignment="1">
      <alignment horizontal="center" wrapText="1"/>
    </xf>
    <xf numFmtId="4" fontId="13" fillId="0" borderId="12" xfId="1" applyNumberFormat="1" applyFont="1" applyBorder="1" applyAlignment="1">
      <alignment horizontal="center" wrapText="1"/>
    </xf>
    <xf numFmtId="4" fontId="13" fillId="0" borderId="9" xfId="1" applyNumberFormat="1" applyFont="1" applyBorder="1" applyAlignment="1">
      <alignment horizontal="center" wrapText="1"/>
    </xf>
    <xf numFmtId="4" fontId="13" fillId="0" borderId="13" xfId="1" applyNumberFormat="1" applyFont="1" applyBorder="1" applyAlignment="1">
      <alignment horizontal="center" wrapText="1"/>
    </xf>
    <xf numFmtId="4" fontId="13" fillId="0" borderId="0" xfId="1" applyNumberFormat="1" applyFont="1" applyBorder="1" applyAlignment="1">
      <alignment horizontal="center" wrapText="1"/>
    </xf>
    <xf numFmtId="4" fontId="13" fillId="0" borderId="8" xfId="1" applyNumberFormat="1" applyFont="1" applyBorder="1" applyAlignment="1">
      <alignment horizontal="center" wrapText="1"/>
    </xf>
    <xf numFmtId="4" fontId="13" fillId="0" borderId="5" xfId="1" applyNumberFormat="1" applyFont="1" applyBorder="1" applyAlignment="1">
      <alignment horizontal="center" wrapText="1"/>
    </xf>
    <xf numFmtId="4" fontId="13" fillId="0" borderId="11" xfId="1" applyNumberFormat="1" applyFont="1" applyBorder="1" applyAlignment="1">
      <alignment horizontal="center" wrapText="1"/>
    </xf>
    <xf numFmtId="4" fontId="13" fillId="0" borderId="14" xfId="1" applyNumberFormat="1" applyFont="1" applyBorder="1" applyAlignment="1">
      <alignment horizontal="center" wrapText="1"/>
    </xf>
    <xf numFmtId="4" fontId="13" fillId="0" borderId="2" xfId="1" applyNumberFormat="1" applyFont="1" applyBorder="1" applyAlignment="1">
      <alignment horizontal="center" wrapText="1"/>
    </xf>
    <xf numFmtId="4" fontId="13" fillId="0" borderId="3" xfId="1" applyNumberFormat="1" applyFont="1" applyBorder="1" applyAlignment="1">
      <alignment horizontal="center" wrapText="1"/>
    </xf>
    <xf numFmtId="4" fontId="13" fillId="0" borderId="10" xfId="1" applyNumberFormat="1" applyFont="1" applyBorder="1" applyAlignment="1">
      <alignment horizontal="center" wrapText="1"/>
    </xf>
    <xf numFmtId="4" fontId="13" fillId="0" borderId="6" xfId="1" applyNumberFormat="1" applyFont="1" applyBorder="1" applyAlignment="1">
      <alignment horizontal="center" wrapText="1"/>
    </xf>
    <xf numFmtId="4" fontId="13" fillId="0" borderId="15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workbookViewId="0">
      <selection activeCell="L8" sqref="A5:L8"/>
    </sheetView>
  </sheetViews>
  <sheetFormatPr defaultRowHeight="13.2"/>
  <cols>
    <col min="1" max="1" width="0.33203125" customWidth="1"/>
    <col min="2" max="2" width="18.77734375" customWidth="1"/>
    <col min="3" max="3" width="20.109375" customWidth="1"/>
    <col min="4" max="4" width="13.33203125" customWidth="1"/>
    <col min="5" max="5" width="19" customWidth="1"/>
    <col min="7" max="7" width="8" customWidth="1"/>
    <col min="8" max="8" width="12.109375" customWidth="1"/>
    <col min="9" max="9" width="13.77734375" customWidth="1"/>
    <col min="10" max="10" width="10.6640625" customWidth="1"/>
    <col min="11" max="11" width="12.109375" customWidth="1"/>
    <col min="12" max="12" width="17.6640625" customWidth="1"/>
    <col min="13" max="13" width="1" customWidth="1"/>
  </cols>
  <sheetData>
    <row r="1" spans="2:13" ht="17.399999999999999">
      <c r="F1" s="4" t="s">
        <v>6</v>
      </c>
    </row>
    <row r="2" spans="2:13" ht="54" customHeight="1">
      <c r="C2" s="90" t="s">
        <v>5</v>
      </c>
      <c r="D2" s="91"/>
      <c r="E2" s="91"/>
      <c r="F2" s="91"/>
      <c r="G2" s="91"/>
      <c r="H2" s="91"/>
      <c r="I2" s="91"/>
      <c r="J2" s="91"/>
    </row>
    <row r="5" spans="2:13" ht="27" customHeight="1">
      <c r="B5" s="86" t="s">
        <v>0</v>
      </c>
      <c r="C5" s="86" t="s">
        <v>4</v>
      </c>
      <c r="D5" s="86" t="s">
        <v>2</v>
      </c>
      <c r="E5" s="86" t="s">
        <v>1</v>
      </c>
      <c r="F5" s="92" t="s">
        <v>3</v>
      </c>
      <c r="G5" s="93"/>
      <c r="H5" s="83" t="s">
        <v>7</v>
      </c>
      <c r="I5" s="84"/>
      <c r="J5" s="84"/>
      <c r="K5" s="85"/>
      <c r="L5" s="1" t="s">
        <v>11</v>
      </c>
      <c r="M5" s="86"/>
    </row>
    <row r="6" spans="2:13" ht="66.75" customHeight="1">
      <c r="B6" s="87"/>
      <c r="C6" s="88"/>
      <c r="D6" s="87"/>
      <c r="E6" s="87"/>
      <c r="F6" s="94"/>
      <c r="G6" s="95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87"/>
    </row>
    <row r="7" spans="2:13">
      <c r="B7" s="3">
        <v>1</v>
      </c>
      <c r="C7" s="3">
        <v>5</v>
      </c>
      <c r="D7" s="3">
        <v>2</v>
      </c>
      <c r="E7" s="3">
        <v>3</v>
      </c>
      <c r="F7" s="89">
        <v>4</v>
      </c>
      <c r="G7" s="89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3">
      <c r="B8" s="6"/>
      <c r="C8" s="6"/>
      <c r="D8" s="5"/>
      <c r="E8" s="5"/>
      <c r="F8" s="82"/>
      <c r="G8" s="82"/>
      <c r="H8" s="5"/>
      <c r="I8" s="7"/>
      <c r="J8" s="8"/>
      <c r="K8" s="8"/>
      <c r="L8" s="9"/>
    </row>
  </sheetData>
  <mergeCells count="10">
    <mergeCell ref="C2:J2"/>
    <mergeCell ref="B5:B6"/>
    <mergeCell ref="E5:E6"/>
    <mergeCell ref="D5:D6"/>
    <mergeCell ref="F5:G6"/>
    <mergeCell ref="F8:G8"/>
    <mergeCell ref="H5:K5"/>
    <mergeCell ref="M5:M6"/>
    <mergeCell ref="C5:C6"/>
    <mergeCell ref="F7:G7"/>
  </mergeCells>
  <phoneticPr fontId="4" type="noConversion"/>
  <pageMargins left="0.3" right="0.17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2"/>
  <sheetViews>
    <sheetView tabSelected="1" topLeftCell="A22" workbookViewId="0">
      <selection activeCell="I26" sqref="I26"/>
    </sheetView>
  </sheetViews>
  <sheetFormatPr defaultRowHeight="13.2"/>
  <cols>
    <col min="1" max="1" width="0.33203125" customWidth="1"/>
    <col min="3" max="3" width="11.77734375" customWidth="1"/>
    <col min="4" max="4" width="11.5546875" customWidth="1"/>
    <col min="5" max="5" width="10.21875" customWidth="1"/>
    <col min="6" max="6" width="11.44140625" hidden="1" customWidth="1"/>
    <col min="7" max="7" width="11.33203125" customWidth="1"/>
    <col min="8" max="8" width="10.5546875" customWidth="1"/>
    <col min="9" max="9" width="19.77734375" customWidth="1"/>
    <col min="10" max="10" width="8.33203125" hidden="1" customWidth="1"/>
    <col min="11" max="11" width="3.33203125" hidden="1" customWidth="1"/>
    <col min="12" max="12" width="12.5546875" customWidth="1"/>
    <col min="13" max="13" width="8.6640625" customWidth="1"/>
    <col min="14" max="14" width="14.33203125" customWidth="1"/>
    <col min="15" max="15" width="11" customWidth="1"/>
    <col min="16" max="16" width="11.6640625" customWidth="1"/>
    <col min="17" max="17" width="7.88671875" customWidth="1"/>
    <col min="18" max="18" width="8.44140625" customWidth="1"/>
  </cols>
  <sheetData>
    <row r="1" spans="2:18" ht="105.75" customHeight="1">
      <c r="B1" s="96" t="s">
        <v>33</v>
      </c>
      <c r="C1" s="96"/>
      <c r="D1" s="96"/>
      <c r="E1" s="96"/>
      <c r="F1" s="91"/>
      <c r="G1" s="91"/>
      <c r="M1" s="98" t="s">
        <v>24</v>
      </c>
      <c r="N1" s="91"/>
      <c r="O1" s="91"/>
      <c r="P1" s="91"/>
      <c r="Q1" s="91"/>
    </row>
    <row r="2" spans="2:18" ht="7.5" hidden="1" customHeight="1"/>
    <row r="3" spans="2:18" s="10" customFormat="1">
      <c r="D3" s="11"/>
      <c r="E3" s="11"/>
      <c r="F3" s="11"/>
      <c r="G3" s="11"/>
      <c r="H3" s="14" t="s">
        <v>6</v>
      </c>
      <c r="I3" s="11"/>
      <c r="J3" s="11"/>
      <c r="K3" s="11"/>
      <c r="L3" s="11"/>
    </row>
    <row r="4" spans="2:18" s="10" customFormat="1" ht="80.25" customHeight="1">
      <c r="C4" s="97" t="s">
        <v>100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18" ht="0.7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2:18" ht="45" customHeight="1">
      <c r="B7" s="99" t="s">
        <v>23</v>
      </c>
      <c r="C7" s="99" t="s">
        <v>4</v>
      </c>
      <c r="D7" s="99" t="s">
        <v>32</v>
      </c>
      <c r="E7" s="99" t="s">
        <v>14</v>
      </c>
      <c r="F7" s="99" t="s">
        <v>15</v>
      </c>
      <c r="G7" s="99" t="s">
        <v>20</v>
      </c>
      <c r="H7" s="99" t="s">
        <v>22</v>
      </c>
      <c r="I7" s="99" t="s">
        <v>21</v>
      </c>
      <c r="J7" s="101"/>
      <c r="K7" s="102"/>
      <c r="L7" s="105" t="s">
        <v>7</v>
      </c>
      <c r="M7" s="106"/>
      <c r="N7" s="106"/>
      <c r="O7" s="106"/>
      <c r="P7" s="106"/>
      <c r="Q7" s="107"/>
      <c r="R7" s="12" t="s">
        <v>19</v>
      </c>
    </row>
    <row r="8" spans="2:18" ht="90.6" customHeight="1">
      <c r="B8" s="100"/>
      <c r="C8" s="100"/>
      <c r="D8" s="100"/>
      <c r="E8" s="100"/>
      <c r="F8" s="100"/>
      <c r="G8" s="100"/>
      <c r="H8" s="100"/>
      <c r="I8" s="100"/>
      <c r="J8" s="103"/>
      <c r="K8" s="104"/>
      <c r="L8" s="12" t="s">
        <v>8</v>
      </c>
      <c r="M8" s="12" t="s">
        <v>9</v>
      </c>
      <c r="N8" s="12" t="s">
        <v>16</v>
      </c>
      <c r="O8" s="12" t="s">
        <v>10</v>
      </c>
      <c r="P8" s="12" t="s">
        <v>13</v>
      </c>
      <c r="Q8" s="12" t="s">
        <v>17</v>
      </c>
      <c r="R8" s="12" t="s">
        <v>18</v>
      </c>
    </row>
    <row r="9" spans="2:18" ht="31.2" customHeight="1">
      <c r="B9" s="18"/>
      <c r="C9" s="67" t="s">
        <v>39</v>
      </c>
      <c r="D9" s="67" t="s">
        <v>45</v>
      </c>
      <c r="E9" s="67" t="s">
        <v>44</v>
      </c>
      <c r="F9" s="67"/>
      <c r="G9" s="67" t="s">
        <v>44</v>
      </c>
      <c r="H9" s="67" t="s">
        <v>105</v>
      </c>
      <c r="I9" s="68"/>
      <c r="J9" s="108"/>
      <c r="K9" s="108"/>
      <c r="L9" s="46"/>
      <c r="M9" s="46"/>
      <c r="N9" s="46"/>
      <c r="O9" s="46"/>
      <c r="P9" s="46"/>
      <c r="Q9" s="46"/>
      <c r="R9" s="46"/>
    </row>
    <row r="10" spans="2:18" ht="51.6" customHeight="1">
      <c r="B10" s="62"/>
      <c r="C10" s="19"/>
      <c r="D10" s="37">
        <v>90000</v>
      </c>
      <c r="E10" s="110">
        <v>85500</v>
      </c>
      <c r="F10" s="111"/>
      <c r="G10" s="110">
        <v>85500</v>
      </c>
      <c r="H10" s="110">
        <v>0</v>
      </c>
      <c r="I10" s="54" t="s">
        <v>73</v>
      </c>
      <c r="J10" s="26"/>
      <c r="K10" s="26"/>
      <c r="L10" s="47" t="s">
        <v>70</v>
      </c>
      <c r="M10" s="47" t="s">
        <v>72</v>
      </c>
      <c r="N10" s="50" t="s">
        <v>75</v>
      </c>
      <c r="O10" s="37">
        <v>90000</v>
      </c>
      <c r="P10" s="37">
        <v>90000</v>
      </c>
      <c r="Q10" s="47" t="s">
        <v>77</v>
      </c>
      <c r="R10" s="37"/>
    </row>
    <row r="11" spans="2:18" ht="54" customHeight="1">
      <c r="B11" s="63"/>
      <c r="C11" s="32"/>
      <c r="D11" s="44">
        <v>50000</v>
      </c>
      <c r="E11" s="112">
        <v>47500</v>
      </c>
      <c r="F11" s="113"/>
      <c r="G11" s="112">
        <v>47500</v>
      </c>
      <c r="H11" s="112">
        <v>0</v>
      </c>
      <c r="I11" s="79" t="s">
        <v>74</v>
      </c>
      <c r="J11" s="27"/>
      <c r="K11" s="27"/>
      <c r="L11" s="48" t="s">
        <v>70</v>
      </c>
      <c r="M11" s="48" t="s">
        <v>78</v>
      </c>
      <c r="N11" s="65" t="s">
        <v>76</v>
      </c>
      <c r="O11" s="44">
        <v>50000</v>
      </c>
      <c r="P11" s="44">
        <v>50000</v>
      </c>
      <c r="Q11" s="48" t="s">
        <v>69</v>
      </c>
      <c r="R11" s="44"/>
    </row>
    <row r="12" spans="2:18" ht="106.2" customHeight="1">
      <c r="B12" s="18"/>
      <c r="C12" s="19"/>
      <c r="D12" s="37">
        <v>895278.57</v>
      </c>
      <c r="E12" s="110">
        <v>850514.64</v>
      </c>
      <c r="F12" s="114"/>
      <c r="G12" s="110">
        <v>850514.64</v>
      </c>
      <c r="H12" s="110">
        <v>0</v>
      </c>
      <c r="I12" s="49" t="s">
        <v>46</v>
      </c>
      <c r="J12" s="25"/>
      <c r="K12" s="25"/>
      <c r="L12" s="47" t="s">
        <v>48</v>
      </c>
      <c r="M12" s="47" t="s">
        <v>51</v>
      </c>
      <c r="N12" s="47" t="s">
        <v>71</v>
      </c>
      <c r="O12" s="37">
        <v>895278.57</v>
      </c>
      <c r="P12" s="37">
        <v>895278.57</v>
      </c>
      <c r="Q12" s="47" t="s">
        <v>36</v>
      </c>
      <c r="R12" s="37"/>
    </row>
    <row r="13" spans="2:18" ht="51.6" customHeight="1">
      <c r="B13" s="30"/>
      <c r="C13" s="31"/>
      <c r="D13" s="42">
        <v>99900</v>
      </c>
      <c r="E13" s="115">
        <v>94905</v>
      </c>
      <c r="F13" s="114"/>
      <c r="G13" s="115">
        <v>94905</v>
      </c>
      <c r="H13" s="115">
        <v>0</v>
      </c>
      <c r="I13" s="69" t="s">
        <v>47</v>
      </c>
      <c r="J13" s="25"/>
      <c r="K13" s="25"/>
      <c r="L13" s="48" t="s">
        <v>49</v>
      </c>
      <c r="M13" s="70" t="s">
        <v>85</v>
      </c>
      <c r="N13" s="70" t="s">
        <v>50</v>
      </c>
      <c r="O13" s="42">
        <v>99900</v>
      </c>
      <c r="P13" s="42">
        <v>99900</v>
      </c>
      <c r="Q13" s="70" t="s">
        <v>86</v>
      </c>
      <c r="R13" s="42"/>
    </row>
    <row r="14" spans="2:18" ht="120" customHeight="1">
      <c r="B14" s="18"/>
      <c r="C14" s="75"/>
      <c r="D14" s="37">
        <v>310275.98</v>
      </c>
      <c r="E14" s="116">
        <v>294762.18</v>
      </c>
      <c r="F14" s="111"/>
      <c r="G14" s="110">
        <v>294762.18</v>
      </c>
      <c r="H14" s="121">
        <v>0</v>
      </c>
      <c r="I14" s="73" t="s">
        <v>37</v>
      </c>
      <c r="J14" s="26"/>
      <c r="K14" s="26"/>
      <c r="L14" s="61" t="s">
        <v>91</v>
      </c>
      <c r="M14" s="61" t="s">
        <v>93</v>
      </c>
      <c r="N14" s="61" t="s">
        <v>90</v>
      </c>
      <c r="O14" s="37">
        <v>310275.98</v>
      </c>
      <c r="P14" s="37">
        <v>310275.98</v>
      </c>
      <c r="Q14" s="61" t="s">
        <v>83</v>
      </c>
      <c r="R14" s="71"/>
    </row>
    <row r="15" spans="2:18" ht="118.2" customHeight="1">
      <c r="B15" s="29"/>
      <c r="C15" s="77"/>
      <c r="D15" s="42">
        <v>269900</v>
      </c>
      <c r="E15" s="117">
        <v>256405</v>
      </c>
      <c r="F15" s="114"/>
      <c r="G15" s="115">
        <v>256405</v>
      </c>
      <c r="H15" s="122">
        <v>0</v>
      </c>
      <c r="I15" s="53" t="s">
        <v>37</v>
      </c>
      <c r="J15" s="25"/>
      <c r="K15" s="25"/>
      <c r="L15" s="70" t="s">
        <v>92</v>
      </c>
      <c r="M15" s="70" t="s">
        <v>94</v>
      </c>
      <c r="N15" s="70" t="s">
        <v>95</v>
      </c>
      <c r="O15" s="42">
        <v>269900</v>
      </c>
      <c r="P15" s="42">
        <v>269900</v>
      </c>
      <c r="Q15" s="70" t="s">
        <v>101</v>
      </c>
      <c r="R15" s="41"/>
    </row>
    <row r="16" spans="2:18" ht="118.8" customHeight="1">
      <c r="B16" s="30"/>
      <c r="C16" s="76"/>
      <c r="D16" s="44">
        <v>90000</v>
      </c>
      <c r="E16" s="118">
        <v>85500</v>
      </c>
      <c r="F16" s="113"/>
      <c r="G16" s="112">
        <v>85500</v>
      </c>
      <c r="H16" s="123">
        <v>0</v>
      </c>
      <c r="I16" s="74" t="s">
        <v>37</v>
      </c>
      <c r="J16" s="27"/>
      <c r="K16" s="27"/>
      <c r="L16" s="48" t="s">
        <v>70</v>
      </c>
      <c r="M16" s="48" t="s">
        <v>97</v>
      </c>
      <c r="N16" s="70" t="s">
        <v>95</v>
      </c>
      <c r="O16" s="44">
        <v>90000</v>
      </c>
      <c r="P16" s="44">
        <v>90000</v>
      </c>
      <c r="Q16" s="48" t="s">
        <v>103</v>
      </c>
      <c r="R16" s="72"/>
    </row>
    <row r="17" spans="2:18" ht="40.200000000000003" customHeight="1">
      <c r="B17" s="29"/>
      <c r="C17" s="81"/>
      <c r="D17" s="51">
        <v>10000</v>
      </c>
      <c r="E17" s="119">
        <v>9500</v>
      </c>
      <c r="F17" s="120"/>
      <c r="G17" s="119">
        <v>9500</v>
      </c>
      <c r="H17" s="119">
        <v>0</v>
      </c>
      <c r="I17" s="38" t="s">
        <v>59</v>
      </c>
      <c r="J17" s="25"/>
      <c r="K17" s="25"/>
      <c r="L17" s="13" t="s">
        <v>96</v>
      </c>
      <c r="M17" s="13" t="s">
        <v>57</v>
      </c>
      <c r="N17" s="13" t="s">
        <v>58</v>
      </c>
      <c r="O17" s="51">
        <v>10000</v>
      </c>
      <c r="P17" s="51">
        <v>10000</v>
      </c>
      <c r="Q17" s="52" t="s">
        <v>65</v>
      </c>
      <c r="R17" s="51"/>
    </row>
    <row r="18" spans="2:18" ht="39">
      <c r="B18" s="29"/>
      <c r="C18" s="39"/>
      <c r="D18" s="42">
        <v>50000</v>
      </c>
      <c r="E18" s="115">
        <v>47500</v>
      </c>
      <c r="F18" s="114"/>
      <c r="G18" s="115">
        <v>47500</v>
      </c>
      <c r="H18" s="115">
        <v>0</v>
      </c>
      <c r="I18" s="55" t="s">
        <v>60</v>
      </c>
      <c r="J18" s="25"/>
      <c r="K18" s="25"/>
      <c r="L18" s="35" t="s">
        <v>61</v>
      </c>
      <c r="M18" s="35" t="s">
        <v>66</v>
      </c>
      <c r="N18" s="35" t="s">
        <v>63</v>
      </c>
      <c r="O18" s="42">
        <v>50000</v>
      </c>
      <c r="P18" s="42">
        <v>50000</v>
      </c>
      <c r="Q18" s="43" t="s">
        <v>84</v>
      </c>
      <c r="R18" s="42"/>
    </row>
    <row r="19" spans="2:18" ht="28.8">
      <c r="B19" s="30"/>
      <c r="C19" s="40"/>
      <c r="D19" s="44">
        <v>27819.45</v>
      </c>
      <c r="E19" s="112">
        <v>26428.48</v>
      </c>
      <c r="F19" s="113"/>
      <c r="G19" s="112">
        <v>26428.48</v>
      </c>
      <c r="H19" s="112">
        <v>0</v>
      </c>
      <c r="I19" s="56" t="s">
        <v>62</v>
      </c>
      <c r="J19" s="27"/>
      <c r="K19" s="27"/>
      <c r="L19" s="35" t="s">
        <v>61</v>
      </c>
      <c r="M19" s="36" t="s">
        <v>98</v>
      </c>
      <c r="N19" s="36" t="s">
        <v>64</v>
      </c>
      <c r="O19" s="44">
        <v>27819.45</v>
      </c>
      <c r="P19" s="44">
        <v>27819.45</v>
      </c>
      <c r="Q19" s="78" t="s">
        <v>99</v>
      </c>
      <c r="R19" s="44"/>
    </row>
    <row r="20" spans="2:18" ht="34.200000000000003" customHeight="1">
      <c r="B20" s="18"/>
      <c r="C20" s="19"/>
      <c r="D20" s="51">
        <v>50000</v>
      </c>
      <c r="E20" s="110">
        <v>47500</v>
      </c>
      <c r="F20" s="110"/>
      <c r="G20" s="110">
        <v>47500</v>
      </c>
      <c r="H20" s="110">
        <v>0</v>
      </c>
      <c r="I20" s="57" t="s">
        <v>40</v>
      </c>
      <c r="J20" s="20"/>
      <c r="K20" s="20"/>
      <c r="L20" s="13" t="s">
        <v>56</v>
      </c>
      <c r="M20" s="13" t="s">
        <v>68</v>
      </c>
      <c r="N20" s="35" t="s">
        <v>67</v>
      </c>
      <c r="O20" s="51">
        <v>50000</v>
      </c>
      <c r="P20" s="51">
        <v>50000</v>
      </c>
      <c r="Q20" s="80" t="s">
        <v>69</v>
      </c>
      <c r="R20" s="51"/>
    </row>
    <row r="21" spans="2:18" ht="76.8" customHeight="1">
      <c r="B21" s="18"/>
      <c r="C21" s="19"/>
      <c r="D21" s="37">
        <v>516000</v>
      </c>
      <c r="E21" s="110">
        <v>490200</v>
      </c>
      <c r="F21" s="111"/>
      <c r="G21" s="110">
        <v>490200</v>
      </c>
      <c r="H21" s="110">
        <v>0</v>
      </c>
      <c r="I21" s="57" t="s">
        <v>41</v>
      </c>
      <c r="J21" s="26"/>
      <c r="K21" s="26"/>
      <c r="L21" s="60" t="s">
        <v>53</v>
      </c>
      <c r="M21" s="21" t="s">
        <v>52</v>
      </c>
      <c r="N21" s="21" t="s">
        <v>54</v>
      </c>
      <c r="O21" s="37">
        <v>516000</v>
      </c>
      <c r="P21" s="37">
        <v>516000</v>
      </c>
      <c r="Q21" s="45" t="s">
        <v>55</v>
      </c>
      <c r="R21" s="18"/>
    </row>
    <row r="22" spans="2:18" ht="88.8" customHeight="1">
      <c r="B22" s="29"/>
      <c r="C22" s="31"/>
      <c r="D22" s="29"/>
      <c r="E22" s="115"/>
      <c r="F22" s="114"/>
      <c r="G22" s="115"/>
      <c r="H22" s="115"/>
      <c r="I22" s="58" t="s">
        <v>42</v>
      </c>
      <c r="J22" s="25"/>
      <c r="K22" s="25"/>
      <c r="L22" s="33"/>
      <c r="M22" s="35"/>
      <c r="N22" s="35"/>
      <c r="O22" s="29"/>
      <c r="P22" s="29"/>
      <c r="Q22" s="24"/>
      <c r="R22" s="29"/>
    </row>
    <row r="23" spans="2:18" ht="30.6" customHeight="1">
      <c r="B23" s="30"/>
      <c r="C23" s="32"/>
      <c r="D23" s="30"/>
      <c r="E23" s="112"/>
      <c r="F23" s="113"/>
      <c r="G23" s="112"/>
      <c r="H23" s="112"/>
      <c r="I23" s="59" t="s">
        <v>43</v>
      </c>
      <c r="J23" s="27"/>
      <c r="K23" s="27"/>
      <c r="L23" s="34"/>
      <c r="M23" s="36"/>
      <c r="N23" s="36"/>
      <c r="O23" s="30"/>
      <c r="P23" s="30"/>
      <c r="Q23" s="28"/>
      <c r="R23" s="30"/>
    </row>
    <row r="24" spans="2:18" ht="47.4" customHeight="1">
      <c r="B24" s="30"/>
      <c r="C24" s="32"/>
      <c r="D24" s="51">
        <v>37579</v>
      </c>
      <c r="E24" s="112">
        <v>35700</v>
      </c>
      <c r="F24" s="113"/>
      <c r="G24" s="112">
        <v>35700</v>
      </c>
      <c r="H24" s="112">
        <v>0</v>
      </c>
      <c r="I24" s="38" t="s">
        <v>79</v>
      </c>
      <c r="J24" s="27"/>
      <c r="K24" s="27"/>
      <c r="L24" s="13" t="s">
        <v>56</v>
      </c>
      <c r="M24" s="13" t="s">
        <v>81</v>
      </c>
      <c r="N24" s="13" t="s">
        <v>80</v>
      </c>
      <c r="O24" s="51">
        <v>37579</v>
      </c>
      <c r="P24" s="51">
        <v>37579</v>
      </c>
      <c r="Q24" s="52" t="s">
        <v>82</v>
      </c>
      <c r="R24" s="51"/>
    </row>
    <row r="25" spans="2:18" ht="47.4" customHeight="1">
      <c r="B25" s="30"/>
      <c r="C25" s="32"/>
      <c r="D25" s="44">
        <v>134826</v>
      </c>
      <c r="E25" s="112">
        <v>128084.7</v>
      </c>
      <c r="F25" s="113"/>
      <c r="G25" s="112">
        <v>128084.7</v>
      </c>
      <c r="H25" s="112"/>
      <c r="I25" s="56" t="s">
        <v>87</v>
      </c>
      <c r="J25" s="27"/>
      <c r="K25" s="27"/>
      <c r="L25" s="36" t="s">
        <v>70</v>
      </c>
      <c r="M25" s="36" t="s">
        <v>88</v>
      </c>
      <c r="N25" s="64" t="s">
        <v>89</v>
      </c>
      <c r="O25" s="44">
        <v>134826</v>
      </c>
      <c r="P25" s="44">
        <v>134826</v>
      </c>
      <c r="Q25" s="64" t="s">
        <v>102</v>
      </c>
      <c r="R25" s="44"/>
    </row>
    <row r="26" spans="2:18" ht="15.75" customHeight="1">
      <c r="B26" s="22" t="s">
        <v>25</v>
      </c>
      <c r="C26" s="23"/>
      <c r="D26" s="67" t="s">
        <v>45</v>
      </c>
      <c r="E26" s="67">
        <f>SUM(E10:E25)</f>
        <v>2500000</v>
      </c>
      <c r="F26" s="67"/>
      <c r="G26" s="67">
        <f>SUM(G10:G25)</f>
        <v>2500000</v>
      </c>
      <c r="H26" s="67" t="s">
        <v>105</v>
      </c>
      <c r="I26" s="23"/>
      <c r="J26" s="23"/>
      <c r="K26" s="23"/>
      <c r="L26" s="23"/>
      <c r="M26" s="23"/>
      <c r="N26" s="23"/>
      <c r="O26" s="66">
        <f>SUM(O10:O25)</f>
        <v>2631579</v>
      </c>
      <c r="P26" s="66">
        <f>SUM(P10:P25)</f>
        <v>2631579</v>
      </c>
      <c r="Q26" s="23"/>
      <c r="R26" s="23"/>
    </row>
    <row r="27" spans="2:18" ht="75.75" customHeight="1">
      <c r="B27" s="98" t="s">
        <v>34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109" t="s">
        <v>26</v>
      </c>
      <c r="N27" s="109"/>
      <c r="O27" s="109"/>
      <c r="P27" s="109"/>
    </row>
    <row r="28" spans="2:18">
      <c r="M28" s="109" t="s">
        <v>27</v>
      </c>
      <c r="N28" s="109"/>
      <c r="O28" s="109" t="s">
        <v>28</v>
      </c>
      <c r="P28" s="109"/>
    </row>
    <row r="29" spans="2:18">
      <c r="M29" s="109" t="s">
        <v>29</v>
      </c>
      <c r="N29" s="109"/>
      <c r="O29" s="109"/>
      <c r="P29" s="109"/>
    </row>
    <row r="30" spans="2:18">
      <c r="B30" t="s">
        <v>30</v>
      </c>
      <c r="D30" s="15" t="s">
        <v>35</v>
      </c>
      <c r="G30" s="16" t="s">
        <v>38</v>
      </c>
      <c r="H30" s="17"/>
    </row>
    <row r="31" spans="2:18">
      <c r="B31" t="s">
        <v>31</v>
      </c>
    </row>
    <row r="32" spans="2:18">
      <c r="B32" t="s">
        <v>104</v>
      </c>
    </row>
  </sheetData>
  <mergeCells count="20">
    <mergeCell ref="J9:K9"/>
    <mergeCell ref="O28:P28"/>
    <mergeCell ref="M29:N29"/>
    <mergeCell ref="O29:P29"/>
    <mergeCell ref="B27:L27"/>
    <mergeCell ref="M27:P27"/>
    <mergeCell ref="M28:N28"/>
    <mergeCell ref="B1:G1"/>
    <mergeCell ref="C4:Q4"/>
    <mergeCell ref="M1:Q1"/>
    <mergeCell ref="E7:E8"/>
    <mergeCell ref="J7:K8"/>
    <mergeCell ref="H7:H8"/>
    <mergeCell ref="F7:F8"/>
    <mergeCell ref="L7:Q7"/>
    <mergeCell ref="G7:G8"/>
    <mergeCell ref="I7:I8"/>
    <mergeCell ref="C7:C8"/>
    <mergeCell ref="D7:D8"/>
    <mergeCell ref="B7:B8"/>
  </mergeCells>
  <phoneticPr fontId="4" type="noConversion"/>
  <pageMargins left="0.15748031496062992" right="0.15748031496062992" top="0.39370078740157483" bottom="0.23622047244094491" header="0.31496062992125984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Пользователь ПК</cp:lastModifiedBy>
  <cp:lastPrinted>2015-01-22T12:28:37Z</cp:lastPrinted>
  <dcterms:created xsi:type="dcterms:W3CDTF">2012-12-14T12:28:53Z</dcterms:created>
  <dcterms:modified xsi:type="dcterms:W3CDTF">2015-01-22T12:28:40Z</dcterms:modified>
</cp:coreProperties>
</file>