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<sst xmlns="http://schemas.openxmlformats.org/spreadsheetml/2006/main" count="84" uniqueCount="84">
  <si>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Код бюджетной классификации</t>
  </si>
  <si>
    <t xml:space="preserve">   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</si>
  <si>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</si>
  <si>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</si>
  <si>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</si>
  <si>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</si>
  <si>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</si>
  <si>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</si>
  <si>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</si>
  <si>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</si>
  <si>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</si>
  <si>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</si>
  <si>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</si>
  <si>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</si>
  <si>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</si>
  <si>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</si>
  <si>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</si>
  <si>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</si>
  <si>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</si>
  <si>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</si>
  <si>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</si>
  <si>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</si>
  <si>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</si>
  <si>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</si>
  <si>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</si>
  <si>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</t>
  </si>
  <si>
    <t>Источник  дохода</t>
  </si>
  <si>
    <t>(тыс.руб.)</t>
  </si>
  <si>
    <t>10000000000000000</t>
  </si>
  <si>
    <t>10100000000000000</t>
  </si>
  <si>
    <t>10500000000000000</t>
  </si>
  <si>
    <t>10600000000000000</t>
  </si>
  <si>
    <t>10800000000000000</t>
  </si>
  <si>
    <t>11100000000000000</t>
  </si>
  <si>
    <t>11300000000000000</t>
  </si>
  <si>
    <t>11400000000000000</t>
  </si>
  <si>
    <t>11402000000000000</t>
  </si>
  <si>
    <t>11700000000000000</t>
  </si>
  <si>
    <t>20000000000000000</t>
  </si>
  <si>
    <t>20200000000000000</t>
  </si>
  <si>
    <t>10102000010000110</t>
  </si>
  <si>
    <t>10503000010000110</t>
  </si>
  <si>
    <t>10601000000000110</t>
  </si>
  <si>
    <t>10606000000000110</t>
  </si>
  <si>
    <t>11109000000000120</t>
  </si>
  <si>
    <t>11301000000000130</t>
  </si>
  <si>
    <t>11302000000000130</t>
  </si>
  <si>
    <t>11705000000000180</t>
  </si>
  <si>
    <t>20201000000000151</t>
  </si>
  <si>
    <t>20203000000000151</t>
  </si>
  <si>
    <t>20203015100000151</t>
  </si>
  <si>
    <t>20201001100000151</t>
  </si>
  <si>
    <t>20203024100000151</t>
  </si>
  <si>
    <t>20202000000000151</t>
  </si>
  <si>
    <t>Субсидии бюджетам субъектов Российской Федерации и муниципальных образований (межбюджетные субсидии)</t>
  </si>
  <si>
    <t>20202999100001151</t>
  </si>
  <si>
    <t>10300000000000000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</si>
  <si>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</si>
  <si>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</si>
  <si>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</si>
  <si>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20204000000000151</t>
  </si>
  <si>
    <t>Иные межбюджетные трансферты</t>
  </si>
  <si>
    <t>20204999100000151</t>
  </si>
  <si>
    <t>Дотации бюджетам сельских поселений на выравнивание бюджетной обеспеченности</t>
  </si>
  <si>
    <t xml:space="preserve">Прочие субсидии бюджетам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</si>
  <si>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</si>
  <si>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</si>
  <si>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</si>
  <si>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</si>
  <si>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</si>
  <si>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</si>
  <si>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</si>
  <si>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</si>
  <si>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20204012100000151</t>
  </si>
  <si>
    <t>20202077100000151</t>
  </si>
  <si>
    <t>20202216100000151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</si>
  <si>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</si>
  <si>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</si>
  <si>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</si>
  <si>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</si>
  <si>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</si>
  <si>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СВЕДЕНИЯ  О ДОХОДНОЙ ЧАСТИ БЮДЖЕТА </t>
  </si>
  <si>
    <t>ДОМОЖИРОВСКОГО СЕЛЬСКОГО ПОСЕЛЕНИЯ НА 2016 ГОД</t>
  </si>
  <si>
    <t>ПРОЕКТ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</si>
</sst>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168" fontId="20" fillId="0" borderId="10" xfId="0" applyNumberFormat="1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168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vertical="top" wrapText="1"/>
    </xf>
    <xf numFmtId="49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49" fontId="19" fillId="0" borderId="10" xfId="0" applyNumberFormat="1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5"/>
  <sheetViews>
    <sheetView tabSelected="1" zoomScaleSheetLayoutView="75" zoomScalePageLayoutView="0" workbookViewId="0" topLeftCell="A1">
      <selection activeCell="D5" sqref="D5"/>
    </sheetView>
  </sheetViews>
  <sheetFormatPr defaultColWidth="9.00390625" defaultRowHeight="12.75"/>
  <cols>
    <col min="1" max="1" width="9.125" style="2" customWidth="1"/>
    <col min="2" max="2" width="22.00390625" style="1" customWidth="1"/>
    <col min="3" max="3" width="48.125" style="2" customWidth="1"/>
    <col min="4" max="4" width="14.25390625" style="3" customWidth="1"/>
    <col min="5" max="16384" width="9.125" style="2" customWidth="1"/>
  </cols>
  <sheetData>
    <row r="2" ht="11.25" customHeight="1">
      <c r="D2" s="4" t="s">
        <v>83</v>
      </c>
    </row>
    <row r="3" spans="3:4" ht="21.75" customHeight="1">
      <c r="C3" s="5" t="s">
        <v>81</v>
      </c>
      <c r="D3" s="4"/>
    </row>
    <row r="4" spans="3:4" ht="12.75">
      <c r="C4" s="6" t="s">
        <v>82</v>
      </c>
      <c r="D4" s="2"/>
    </row>
    <row r="5" spans="2:4" ht="12.75">
      <c r="B5" s="7"/>
      <c r="C5" s="5"/>
      <c r="D5" s="7" t="s">
        <v>27</v>
      </c>
    </row>
    <row r="6" spans="2:4" ht="33.75" customHeight="1">
      <c r="B6" s="8" t="s">
        <v>0</v>
      </c>
      <c r="C6" s="9" t="s">
        <v>26</v>
      </c>
      <c r="D6" s="10" t="s">
        <v>1</v>
      </c>
    </row>
    <row r="7" spans="2:4" ht="24" customHeight="1">
      <c r="B7" s="8" t="s">
        <v>28</v>
      </c>
      <c r="C7" s="9" t="s">
        <v>2</v>
      </c>
      <c r="D7" s="10">
        <f>D8+D12+D14+D17+D18+D23+D26+D29+D10</f>
        <v>6461.9</v>
      </c>
    </row>
    <row r="8" spans="2:4" ht="18.75" customHeight="1">
      <c r="B8" s="8" t="s">
        <v>29</v>
      </c>
      <c r="C8" s="9" t="s">
        <v>3</v>
      </c>
      <c r="D8" s="10">
        <f>D9</f>
        <v>1190</v>
      </c>
    </row>
    <row r="9" spans="2:4" ht="18.75" customHeight="1">
      <c r="B9" s="11" t="s">
        <v>40</v>
      </c>
      <c r="C9" s="12" t="s">
        <v>4</v>
      </c>
      <c r="D9" s="13">
        <v>1190</v>
      </c>
    </row>
    <row r="10" spans="2:4" ht="48.75" customHeight="1">
      <c r="B10" s="8" t="s">
        <v>56</v>
      </c>
      <c r="C10" s="9" t="s">
        <v>57</v>
      </c>
      <c r="D10" s="10">
        <f>D11</f>
        <v>1845.9</v>
      </c>
    </row>
    <row r="11" spans="2:4" ht="46.5" customHeight="1">
      <c r="B11" s="11" t="s">
        <v>58</v>
      </c>
      <c r="C11" s="12" t="s">
        <v>59</v>
      </c>
      <c r="D11" s="13">
        <v>1845.9</v>
      </c>
    </row>
    <row r="12" spans="2:4" ht="22.5" customHeight="1">
      <c r="B12" s="8" t="s">
        <v>30</v>
      </c>
      <c r="C12" s="9" t="s">
        <v>5</v>
      </c>
      <c r="D12" s="10">
        <f>D13</f>
        <v>157.5</v>
      </c>
    </row>
    <row r="13" spans="2:4" ht="19.5" customHeight="1">
      <c r="B13" s="11" t="s">
        <v>41</v>
      </c>
      <c r="C13" s="12" t="s">
        <v>6</v>
      </c>
      <c r="D13" s="13">
        <v>157.5</v>
      </c>
    </row>
    <row r="14" spans="2:4" ht="20.25" customHeight="1">
      <c r="B14" s="8" t="s">
        <v>31</v>
      </c>
      <c r="C14" s="9" t="s">
        <v>7</v>
      </c>
      <c r="D14" s="10">
        <f>D15+D16</f>
        <v>2048.5</v>
      </c>
    </row>
    <row r="15" spans="2:4" ht="18.75" customHeight="1">
      <c r="B15" s="11" t="s">
        <v>42</v>
      </c>
      <c r="C15" s="12" t="s">
        <v>8</v>
      </c>
      <c r="D15" s="13">
        <v>248.5</v>
      </c>
    </row>
    <row r="16" spans="2:4" ht="12.75">
      <c r="B16" s="11" t="s">
        <v>43</v>
      </c>
      <c r="C16" s="12" t="s">
        <v>9</v>
      </c>
      <c r="D16" s="13">
        <v>1800</v>
      </c>
    </row>
    <row r="17" spans="2:4" ht="19.5" customHeight="1">
      <c r="B17" s="8" t="s">
        <v>32</v>
      </c>
      <c r="C17" s="9" t="s">
        <v>10</v>
      </c>
      <c r="D17" s="10">
        <v>30</v>
      </c>
    </row>
    <row r="18" spans="2:4" ht="69.75" customHeight="1">
      <c r="B18" s="8" t="s">
        <v>33</v>
      </c>
      <c r="C18" s="9" t="s">
        <v>11</v>
      </c>
      <c r="D18" s="10">
        <f>D19+D22</f>
        <v>530</v>
      </c>
    </row>
    <row r="19" spans="2:4" ht="129.75" customHeight="1">
      <c r="B19" s="11" t="s">
        <v>70</v>
      </c>
      <c r="C19" s="12" t="s">
        <v>12</v>
      </c>
      <c r="D19" s="13">
        <f>D20+D21</f>
        <v>320</v>
      </c>
    </row>
    <row r="20" spans="2:4" ht="98.25" customHeight="1">
      <c r="B20" s="11" t="s">
        <v>69</v>
      </c>
      <c r="C20" s="14" t="s">
        <v>68</v>
      </c>
      <c r="D20" s="13">
        <v>0</v>
      </c>
    </row>
    <row r="21" spans="2:4" ht="74.25" customHeight="1">
      <c r="B21" s="11" t="s">
        <v>72</v>
      </c>
      <c r="C21" s="12" t="s">
        <v>71</v>
      </c>
      <c r="D21" s="13">
        <v>320</v>
      </c>
    </row>
    <row r="22" spans="2:4" ht="111.75" customHeight="1">
      <c r="B22" s="11" t="s">
        <v>44</v>
      </c>
      <c r="C22" s="12" t="s">
        <v>13</v>
      </c>
      <c r="D22" s="13">
        <v>210</v>
      </c>
    </row>
    <row r="23" spans="2:4" ht="52.5" customHeight="1">
      <c r="B23" s="8" t="s">
        <v>34</v>
      </c>
      <c r="C23" s="9" t="s">
        <v>14</v>
      </c>
      <c r="D23" s="10">
        <f>D24+D25</f>
        <v>160</v>
      </c>
    </row>
    <row r="24" spans="2:4" ht="21.75" customHeight="1">
      <c r="B24" s="11" t="s">
        <v>45</v>
      </c>
      <c r="C24" s="12" t="s">
        <v>15</v>
      </c>
      <c r="D24" s="13">
        <v>160</v>
      </c>
    </row>
    <row r="25" spans="2:4" ht="21" customHeight="1">
      <c r="B25" s="11" t="s">
        <v>46</v>
      </c>
      <c r="C25" s="12" t="s">
        <v>16</v>
      </c>
      <c r="D25" s="13">
        <v>0</v>
      </c>
    </row>
    <row r="26" spans="2:4" ht="35.25" customHeight="1">
      <c r="B26" s="8" t="s">
        <v>35</v>
      </c>
      <c r="C26" s="9" t="s">
        <v>17</v>
      </c>
      <c r="D26" s="10">
        <f>D27+D28</f>
        <v>500</v>
      </c>
    </row>
    <row r="27" spans="2:4" ht="99.75" customHeight="1">
      <c r="B27" s="11" t="s">
        <v>36</v>
      </c>
      <c r="C27" s="12" t="s">
        <v>18</v>
      </c>
      <c r="D27" s="13">
        <v>100</v>
      </c>
    </row>
    <row r="28" spans="2:4" ht="52.5" customHeight="1">
      <c r="B28" s="11" t="s">
        <v>80</v>
      </c>
      <c r="C28" s="12" t="s">
        <v>79</v>
      </c>
      <c r="D28" s="13">
        <v>400</v>
      </c>
    </row>
    <row r="29" spans="2:4" ht="21.75" customHeight="1">
      <c r="B29" s="8" t="s">
        <v>37</v>
      </c>
      <c r="C29" s="9" t="s">
        <v>19</v>
      </c>
      <c r="D29" s="10">
        <f>D30</f>
        <v>0</v>
      </c>
    </row>
    <row r="30" spans="2:4" ht="18" customHeight="1">
      <c r="B30" s="11" t="s">
        <v>47</v>
      </c>
      <c r="C30" s="12" t="s">
        <v>20</v>
      </c>
      <c r="D30" s="13">
        <v>0</v>
      </c>
    </row>
    <row r="31" spans="2:4" ht="16.5" customHeight="1">
      <c r="B31" s="8" t="s">
        <v>38</v>
      </c>
      <c r="C31" s="9" t="s">
        <v>21</v>
      </c>
      <c r="D31" s="10">
        <f>D32</f>
        <v>16591.300000000003</v>
      </c>
    </row>
    <row r="32" spans="2:4" ht="46.5" customHeight="1">
      <c r="B32" s="8" t="s">
        <v>39</v>
      </c>
      <c r="C32" s="9" t="s">
        <v>22</v>
      </c>
      <c r="D32" s="10">
        <f>D33+D39+D35+D42</f>
        <v>16591.300000000003</v>
      </c>
    </row>
    <row r="33" spans="2:4" ht="34.5" customHeight="1">
      <c r="B33" s="8" t="s">
        <v>48</v>
      </c>
      <c r="C33" s="9" t="s">
        <v>23</v>
      </c>
      <c r="D33" s="10">
        <f>D34</f>
        <v>8549.1</v>
      </c>
    </row>
    <row r="34" spans="2:4" ht="30" customHeight="1">
      <c r="B34" s="11" t="s">
        <v>51</v>
      </c>
      <c r="C34" s="12" t="s">
        <v>63</v>
      </c>
      <c r="D34" s="13">
        <v>8549.1</v>
      </c>
    </row>
    <row r="35" spans="2:4" ht="46.5" customHeight="1">
      <c r="B35" s="15" t="s">
        <v>53</v>
      </c>
      <c r="C35" s="16" t="s">
        <v>54</v>
      </c>
      <c r="D35" s="10">
        <f>D36+D37+D38</f>
        <v>954.6</v>
      </c>
    </row>
    <row r="36" spans="2:4" ht="46.5" customHeight="1">
      <c r="B36" s="17" t="s">
        <v>74</v>
      </c>
      <c r="C36" s="18" t="s">
        <v>76</v>
      </c>
      <c r="D36" s="13">
        <v>0</v>
      </c>
    </row>
    <row r="37" spans="2:4" ht="83.25" customHeight="1">
      <c r="B37" s="17" t="s">
        <v>75</v>
      </c>
      <c r="C37" s="19" t="s">
        <v>77</v>
      </c>
      <c r="D37" s="13">
        <v>954.6</v>
      </c>
    </row>
    <row r="38" spans="2:4" ht="36" customHeight="1">
      <c r="B38" s="11" t="s">
        <v>55</v>
      </c>
      <c r="C38" s="11" t="s">
        <v>64</v>
      </c>
      <c r="D38" s="13">
        <v>0</v>
      </c>
    </row>
    <row r="39" spans="2:4" ht="33" customHeight="1">
      <c r="B39" s="8" t="s">
        <v>49</v>
      </c>
      <c r="C39" s="9" t="s">
        <v>24</v>
      </c>
      <c r="D39" s="10">
        <f>D40+D41</f>
        <v>691.1</v>
      </c>
    </row>
    <row r="40" spans="2:4" ht="63.75" customHeight="1">
      <c r="B40" s="17" t="s">
        <v>50</v>
      </c>
      <c r="C40" s="18" t="s">
        <v>65</v>
      </c>
      <c r="D40" s="13">
        <v>223.1</v>
      </c>
    </row>
    <row r="41" spans="2:4" ht="55.5" customHeight="1">
      <c r="B41" s="17" t="s">
        <v>52</v>
      </c>
      <c r="C41" s="17" t="s">
        <v>66</v>
      </c>
      <c r="D41" s="13">
        <v>468</v>
      </c>
    </row>
    <row r="42" spans="2:4" ht="19.5" customHeight="1">
      <c r="B42" s="8" t="s">
        <v>60</v>
      </c>
      <c r="C42" s="9" t="s">
        <v>61</v>
      </c>
      <c r="D42" s="10">
        <f>D43+D44</f>
        <v>6396.5</v>
      </c>
    </row>
    <row r="43" spans="2:4" ht="81" customHeight="1">
      <c r="B43" s="11" t="s">
        <v>73</v>
      </c>
      <c r="C43" s="12" t="s">
        <v>78</v>
      </c>
      <c r="D43" s="13">
        <v>2345</v>
      </c>
    </row>
    <row r="44" spans="2:4" ht="36" customHeight="1">
      <c r="B44" s="11" t="s">
        <v>62</v>
      </c>
      <c r="C44" s="11" t="s">
        <v>67</v>
      </c>
      <c r="D44" s="13">
        <v>4051.5</v>
      </c>
    </row>
    <row r="45" spans="2:4" ht="12.75">
      <c r="B45" s="11"/>
      <c r="C45" s="9" t="s">
        <v>25</v>
      </c>
      <c r="D45" s="10">
        <f>D31+D7</f>
        <v>23053.200000000004</v>
      </c>
    </row>
  </sheetData>
  <sheetProtection/>
  <printOptions/>
  <pageMargins left="0.7874015748031497" right="0.7874015748031497" top="0.35433070866141736" bottom="0.4724409448818898" header="0.35433070866141736" footer="0.2362204724409449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usr3804</dc:creator>
  <cp:keywords/>
  <dc:description/>
  <cp:lastModifiedBy>usr3501Кулева</cp:lastModifiedBy>
  <cp:lastPrinted>2015-11-11T08:03:32Z</cp:lastPrinted>
  <dcterms:created xsi:type="dcterms:W3CDTF">2011-12-07T10:59:21Z</dcterms:created>
  <dcterms:modified xsi:type="dcterms:W3CDTF">2015-11-11T08:03:57Z</dcterms:modified>
  <cp:category/>
  <cp:version/>
  <cp:contentType/>
  <cp:contentStatus/>
</cp:coreProperties>
</file>